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ti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E\Desktop\CI Umbral firmas\"/>
    </mc:Choice>
  </mc:AlternateContent>
  <bookViews>
    <workbookView xWindow="0" yWindow="0" windowWidth="23040" windowHeight="9408" activeTab="1"/>
  </bookViews>
  <sheets>
    <sheet name="Senadurías Entidades" sheetId="1" r:id="rId1"/>
    <sheet name="Dttos Senadurías" sheetId="2" r:id="rId2"/>
  </sheets>
  <definedNames>
    <definedName name="_xlnm._FilterDatabase" localSheetId="1" hidden="1">'Dttos Senadurías'!$B$9:$E$309</definedName>
    <definedName name="_xlnm.Print_Titles" localSheetId="1">'Dttos Senadurías'!$1:$9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1" i="2" l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9" i="1"/>
  <c r="F42" i="1"/>
  <c r="D42" i="1" l="1"/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9" i="1"/>
</calcChain>
</file>

<file path=xl/sharedStrings.xml><?xml version="1.0" encoding="utf-8"?>
<sst xmlns="http://schemas.openxmlformats.org/spreadsheetml/2006/main" count="353" uniqueCount="50">
  <si>
    <t>Dirección Ejecutiva de Prerrogativas y Partidos Políticos</t>
  </si>
  <si>
    <t>Lista Nominal de Electores en territorio nacional y residentes en el extranjero, con corte al 31 de agosto de 2017</t>
  </si>
  <si>
    <r>
      <rPr>
        <b/>
        <sz val="8"/>
        <color theme="1"/>
        <rFont val="Arial"/>
        <family val="2"/>
      </rPr>
      <t>LGIPE, artículo 371-2.</t>
    </r>
    <r>
      <rPr>
        <sz val="8"/>
        <color theme="1"/>
        <rFont val="Arial"/>
        <family val="2"/>
      </rPr>
      <t xml:space="preserve"> Para fórmulas de senadores de mayoría relativa, la cédula de respaldo deberá contener cuando menos la firma de una cantidad de ciudadanos equivalente al 2% de la lista nominal de electores correspondiente a la entidad federativa en cuestión, con corte al 31 de agosto del año previo al de la elección, y estar integrada por ciudadanos de por lo menos la mitad de los distritos electorales que sumen como mínimo el 1% de ciudadanos que figuren en la lista nominal de electores en cada uno de ellos.
</t>
    </r>
  </si>
  <si>
    <t>Entidad federativa</t>
  </si>
  <si>
    <t>Lista Nominal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</si>
  <si>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</si>
  <si>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</si>
  <si>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</si>
  <si>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</si>
  <si>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</si>
  <si>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</si>
  <si>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</si>
  <si>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</si>
  <si>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</si>
  <si>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</si>
  <si>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</si>
  <si>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</si>
  <si>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</si>
  <si>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</si>
  <si>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</si>
  <si>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</si>
  <si>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</si>
  <si>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</si>
  <si>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</si>
  <si>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</si>
  <si>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</si>
  <si>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</si>
  <si>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</si>
  <si>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</si>
  <si>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</si>
  <si>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</si>
  <si>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</si>
  <si>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</si>
  <si>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</si>
  <si>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</si>
  <si>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</si>
  <si>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</si>
  <si>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Cantidad equivalente (2%)</t>
  </si>
  <si>
    <t>Número de distritos</t>
  </si>
  <si>
    <t>Mínimo de distritos</t>
  </si>
  <si>
    <t>Entidad</t>
  </si>
  <si>
    <t>Distrito</t>
  </si>
  <si>
    <t>LNE</t>
  </si>
  <si>
    <t>Cantidad requerida (1%)</t>
  </si>
  <si>
    <t>Lista Nominal de Electores en territorio nacional, con corte al 31 de agosto de 2017</t>
  </si>
  <si>
    <t>Senadurías de mayoría relativa</t>
  </si>
  <si>
    <t>Cantidades equivalentes a los porcentajes requeridos por entidad</t>
  </si>
  <si>
    <t>Total nacional</t>
  </si>
  <si>
    <t>Cantidades equivalentes a los porcentajes requeridos para candidaturas independientes por distrito</t>
  </si>
  <si>
    <t>Total Listado Nominal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</si>
</sst>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\-#,##0\ 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}"/>
    </font>
    <font>
      <b/>
      <sz val="9"/>
      <name val="Arial"/>
      <family val="2"/>
    </font>
    <font>
      <b/>
      <sz val="10"/>
      <color theme="1"/>
      <name val="Arial}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8"/>
      <color theme="3"/>
      <name val="Calibri Light"/>
      <family val="2"/>
      <scheme val="major"/>
    </font>
    <font>
      <sz val="11"/>
      <color theme="1"/>
      <name val="Arial"/>
      <family val="2"/>
    </font>
    <font>
      <b/>
      <sz val="11"/>
      <color rgb="FF950054"/>
      <name val="Arial}"/>
    </font>
    <font>
      <b/>
      <sz val="10"/>
      <color rgb="FF950054"/>
      <name val="Arial}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95005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950054"/>
      </bottom>
      <diagonal/>
    </border>
    <border>
      <left style="thin">
        <color rgb="FF950054"/>
      </left>
      <right style="thin">
        <color rgb="FF950054"/>
      </right>
      <top style="thin">
        <color rgb="FF950054"/>
      </top>
      <bottom style="thin">
        <color rgb="FF950054"/>
      </bottom>
      <diagonal/>
    </border>
    <border>
      <left style="thin">
        <color rgb="FF950054"/>
      </left>
      <right/>
      <top style="thin">
        <color rgb="FF950054"/>
      </top>
      <bottom style="thin">
        <color rgb="FF950054"/>
      </bottom>
      <diagonal/>
    </border>
    <border>
      <left/>
      <right style="thin">
        <color rgb="FF950054"/>
      </right>
      <top style="thin">
        <color rgb="FF950054"/>
      </top>
      <bottom style="thin">
        <color rgb="FF950054"/>
      </bottom>
      <diagonal/>
    </border>
    <border>
      <left/>
      <right/>
      <top style="thin">
        <color rgb="FF950054"/>
      </top>
      <bottom/>
      <diagonal/>
    </border>
    <border>
      <left/>
      <right/>
      <top style="thin">
        <color rgb="FF950054"/>
      </top>
      <bottom style="thin">
        <color rgb="FF950054"/>
      </bottom>
      <diagonal/>
    </border>
  </borders>
  <cellStyleXfs count="43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43" fontId="1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28">
    <xf numFmtId="0" fontId="0" fillId="0" borderId="0" xfId="0"/>
    <xf numFmtId="0" fontId="17" fillId="33" borderId="0" xfId="0" applyFont="1" applyFill="1"/>
    <xf numFmtId="0" fontId="0" fillId="33" borderId="0" xfId="0" applyFill="1"/>
    <xf numFmtId="0" fontId="17" fillId="33" borderId="0" xfId="0" applyFont="1" applyFill="1" applyBorder="1"/>
    <xf numFmtId="0" fontId="17" fillId="33" borderId="10" xfId="0" applyFont="1" applyFill="1" applyBorder="1"/>
    <xf numFmtId="0" fontId="0" fillId="33" borderId="10" xfId="0" applyFill="1" applyBorder="1"/>
    <xf numFmtId="3" fontId="18" fillId="33" borderId="10" xfId="0" applyNumberFormat="1" applyFont="1" applyFill="1" applyBorder="1" applyAlignment="1" applyProtection="1">
      <alignment horizontal="right" vertical="center"/>
    </xf>
    <xf numFmtId="0" fontId="19" fillId="33" borderId="0" xfId="0" applyFont="1" applyFill="1"/>
    <xf numFmtId="0" fontId="20" fillId="33" borderId="0" xfId="0" applyFont="1" applyFill="1"/>
    <xf numFmtId="0" fontId="25" fillId="33" borderId="0" xfId="0" applyFont="1" applyFill="1"/>
    <xf numFmtId="0" fontId="24" fillId="33" borderId="0" xfId="0" applyFont="1" applyFill="1"/>
    <xf numFmtId="0" fontId="0" fillId="0" borderId="0" xfId="0"/>
    <xf numFmtId="0" fontId="20" fillId="33" borderId="0" xfId="0" applyFont="1" applyFill="1" applyAlignment="1">
      <alignment horizontal="left" vertical="top" wrapText="1"/>
    </xf>
    <xf numFmtId="0" fontId="26" fillId="34" borderId="11" xfId="0" applyFont="1" applyFill="1" applyBorder="1" applyAlignment="1">
      <alignment horizontal="center" vertical="center" wrapText="1"/>
    </xf>
    <xf numFmtId="0" fontId="26" fillId="34" borderId="11" xfId="0" applyFont="1" applyFill="1" applyBorder="1" applyAlignment="1">
      <alignment horizontal="center" vertical="center"/>
    </xf>
    <xf numFmtId="0" fontId="27" fillId="0" borderId="11" xfId="0" applyFont="1" applyBorder="1"/>
    <xf numFmtId="164" fontId="27" fillId="0" borderId="11" xfId="41" applyNumberFormat="1" applyFont="1" applyBorder="1" applyAlignment="1">
      <alignment horizontal="center" vertical="center"/>
    </xf>
    <xf numFmtId="164" fontId="27" fillId="0" borderId="11" xfId="0" applyNumberFormat="1" applyFont="1" applyBorder="1" applyAlignment="1">
      <alignment horizontal="center" vertical="center"/>
    </xf>
    <xf numFmtId="0" fontId="23" fillId="33" borderId="12" xfId="0" applyFont="1" applyFill="1" applyBorder="1"/>
    <xf numFmtId="164" fontId="23" fillId="33" borderId="13" xfId="0" applyNumberFormat="1" applyFont="1" applyFill="1" applyBorder="1" applyAlignment="1">
      <alignment horizontal="center" vertical="center"/>
    </xf>
    <xf numFmtId="164" fontId="23" fillId="33" borderId="11" xfId="0" applyNumberFormat="1" applyFont="1" applyFill="1" applyBorder="1" applyAlignment="1">
      <alignment horizontal="center" vertical="center"/>
    </xf>
    <xf numFmtId="3" fontId="28" fillId="33" borderId="10" xfId="0" applyNumberFormat="1" applyFont="1" applyFill="1" applyBorder="1" applyAlignment="1" applyProtection="1">
      <alignment horizontal="right" vertical="center"/>
    </xf>
    <xf numFmtId="0" fontId="19" fillId="33" borderId="14" xfId="0" applyFont="1" applyFill="1" applyBorder="1" applyAlignment="1">
      <alignment horizontal="left" vertical="center" wrapText="1"/>
    </xf>
    <xf numFmtId="0" fontId="23" fillId="33" borderId="15" xfId="0" applyFont="1" applyFill="1" applyBorder="1"/>
    <xf numFmtId="3" fontId="23" fillId="33" borderId="13" xfId="0" applyNumberFormat="1" applyFont="1" applyFill="1" applyBorder="1"/>
    <xf numFmtId="0" fontId="27" fillId="33" borderId="11" xfId="0" applyFont="1" applyFill="1" applyBorder="1"/>
    <xf numFmtId="0" fontId="27" fillId="33" borderId="11" xfId="0" applyFont="1" applyFill="1" applyBorder="1" applyAlignment="1">
      <alignment horizontal="center" vertical="center"/>
    </xf>
    <xf numFmtId="3" fontId="27" fillId="33" borderId="11" xfId="0" applyNumberFormat="1" applyFont="1" applyFill="1" applyBorder="1" applyAlignment="1">
      <alignment horizontal="center" vertical="center"/>
    </xf>
  </cellXfs>
  <cellStyles count="43">
    <cellStyle name="20% - Énfasis1" xfId="18" builtinId="30" customBuiltin="1"/>
    <cellStyle name="20% - Énfasis2" xfId="22" builtinId="34" customBuiltin="1"/>
    <cellStyle name="20% - Énfasis3" xfId="26" builtinId="38" customBuiltin="1"/>
    <cellStyle name="20% - Énfasis4" xfId="30" builtinId="42" customBuiltin="1"/>
    <cellStyle name="20% - Énfasis5" xfId="34" builtinId="46" customBuiltin="1"/>
    <cellStyle name="20% - Énfasis6" xfId="38" builtinId="50" customBuiltin="1"/>
    <cellStyle name="40% - Énfasis1" xfId="19" builtinId="31" customBuiltin="1"/>
    <cellStyle name="40% - Énfasis2" xfId="23" builtinId="35" customBuiltin="1"/>
    <cellStyle name="40% - Énfasis3" xfId="27" builtinId="39" customBuiltin="1"/>
    <cellStyle name="40% - Énfasis4" xfId="31" builtinId="43" customBuiltin="1"/>
    <cellStyle name="40% - Énfasis5" xfId="35" builtinId="47" customBuiltin="1"/>
    <cellStyle name="40% - Énfasis6" xfId="39" builtinId="51" customBuiltin="1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a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8" builtinId="20" customBuiltin="1"/>
    <cellStyle name="Incorrecto" xfId="6" builtinId="27" customBuiltin="1"/>
    <cellStyle name="Millares 2" xfId="41"/>
    <cellStyle name="Neutral" xfId="7" builtinId="28" customBuiltin="1"/>
    <cellStyle name="Normal" xfId="0" builtinId="0"/>
    <cellStyle name="Notas" xfId="14" builtinId="10" customBuiltin="1"/>
    <cellStyle name="Salida" xfId="9" builtinId="21" customBuiltin="1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ítulo 4" xfId="42"/>
    <cellStyle name="Total" xfId="16" builtinId="25" customBuiltin="1"/>
  </cellStyles>
  <dxfs count="0"/>
  <tableStyles count="0" defaultTableStyle="TableStyleMedium2" defaultPivotStyle="PivotStyleLight16"/>
  <colors>
    <mruColors>
      <color rgb="FF9500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</xdr:colOff>
      <xdr:row>0</xdr:row>
      <xdr:rowOff>0</xdr:rowOff>
    </xdr:from>
    <xdr:to>
      <xdr:col>2</xdr:col>
      <xdr:colOff>518160</xdr:colOff>
      <xdr:row>1</xdr:row>
      <xdr:rowOff>170993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0"/>
          <a:ext cx="982980" cy="3538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83820</xdr:rowOff>
    </xdr:from>
    <xdr:to>
      <xdr:col>1</xdr:col>
      <xdr:colOff>365760</xdr:colOff>
      <xdr:row>2</xdr:row>
      <xdr:rowOff>76200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" y="83820"/>
          <a:ext cx="1074420" cy="358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opLeftCell="A16" workbookViewId="0">
      <selection activeCell="I14" sqref="I14"/>
    </sheetView>
  </sheetViews>
  <sheetFormatPr baseColWidth="10" defaultRowHeight="14.4"/>
  <cols>
    <col min="1" max="1" width="0.21875" style="2" customWidth="1"/>
    <col min="2" max="2" width="7.6640625" style="2" customWidth="1"/>
    <col min="3" max="3" width="16.88671875" style="2" customWidth="1"/>
    <col min="4" max="4" width="15.109375" style="2" customWidth="1"/>
    <col min="5" max="5" width="16" style="2" customWidth="1"/>
    <col min="6" max="6" width="11.44140625" style="2" customWidth="1"/>
    <col min="7" max="7" width="11.5546875" style="2"/>
    <col min="8" max="8" width="7.6640625" style="2" customWidth="1"/>
    <col min="9" max="9" width="11.5546875" style="2"/>
  </cols>
  <sheetData>
    <row r="1" spans="1:9">
      <c r="B1" s="1"/>
      <c r="C1" s="1"/>
      <c r="D1" s="1"/>
      <c r="E1" s="1"/>
      <c r="F1" s="1"/>
      <c r="G1" s="1"/>
    </row>
    <row r="2" spans="1:9">
      <c r="B2" s="4"/>
      <c r="C2" s="4"/>
      <c r="D2" s="4"/>
      <c r="E2" s="4"/>
      <c r="F2" s="5"/>
      <c r="G2" s="5"/>
      <c r="H2" s="6" t="s">
        <v>0</v>
      </c>
    </row>
    <row r="3" spans="1:9">
      <c r="B3" s="7" t="s">
        <v>46</v>
      </c>
      <c r="C3" s="1"/>
      <c r="D3" s="1"/>
      <c r="E3" s="1"/>
      <c r="G3" s="1"/>
    </row>
    <row r="4" spans="1:9" s="11" customFormat="1">
      <c r="A4" s="2"/>
      <c r="B4" s="9" t="s">
        <v>45</v>
      </c>
      <c r="C4" s="1"/>
      <c r="D4" s="1"/>
      <c r="E4" s="1"/>
      <c r="F4" s="10"/>
      <c r="G4" s="1"/>
      <c r="H4" s="2"/>
      <c r="I4" s="2"/>
    </row>
    <row r="5" spans="1:9">
      <c r="B5" s="8" t="s">
        <v>1</v>
      </c>
      <c r="C5" s="1"/>
      <c r="D5" s="1"/>
      <c r="E5" s="1"/>
      <c r="F5" s="1"/>
      <c r="G5" s="1"/>
    </row>
    <row r="6" spans="1:9" ht="9.6" customHeight="1">
      <c r="B6" s="8"/>
      <c r="C6" s="1"/>
      <c r="D6" s="1"/>
      <c r="E6" s="1"/>
      <c r="F6" s="1"/>
      <c r="G6" s="1"/>
    </row>
    <row r="7" spans="1:9" ht="60.6" customHeight="1">
      <c r="B7" s="12" t="s">
        <v>2</v>
      </c>
      <c r="C7" s="12"/>
      <c r="D7" s="12"/>
      <c r="E7" s="12"/>
      <c r="F7" s="12"/>
      <c r="G7" s="12"/>
      <c r="H7" s="12"/>
    </row>
    <row r="8" spans="1:9" ht="26.4">
      <c r="C8" s="13" t="s">
        <v>3</v>
      </c>
      <c r="D8" s="14" t="s">
        <v>4</v>
      </c>
      <c r="E8" s="13" t="s">
        <v>37</v>
      </c>
      <c r="F8" s="13" t="s">
        <v>38</v>
      </c>
      <c r="G8" s="13" t="s">
        <v>39</v>
      </c>
    </row>
    <row r="9" spans="1:9">
      <c r="C9" s="15" t="s">
        <v>5</v>
      </c>
      <c r="D9" s="16">
        <v>909683</v>
      </c>
      <c r="E9" s="17">
        <f>(ROUNDUP(((D9/100)*2),0))</f>
        <v>18194</v>
      </c>
      <c r="F9" s="16">
        <v>3</v>
      </c>
      <c r="G9" s="16">
        <f>F9/2</f>
        <v>1.5</v>
      </c>
    </row>
    <row r="10" spans="1:9">
      <c r="C10" s="15" t="s">
        <v>6</v>
      </c>
      <c r="D10" s="16">
        <v>2636873</v>
      </c>
      <c r="E10" s="17">
        <f t="shared" ref="E10:E40" si="0">(ROUNDUP(((D10/100)*2),0))</f>
        <v>52738</v>
      </c>
      <c r="F10" s="16">
        <v>8</v>
      </c>
      <c r="G10" s="16">
        <f t="shared" ref="G10:G40" si="1">F10/2</f>
        <v>4</v>
      </c>
    </row>
    <row r="11" spans="1:9">
      <c r="C11" s="15" t="s">
        <v>7</v>
      </c>
      <c r="D11" s="16">
        <v>500637</v>
      </c>
      <c r="E11" s="17">
        <f t="shared" si="0"/>
        <v>10013</v>
      </c>
      <c r="F11" s="16">
        <v>2</v>
      </c>
      <c r="G11" s="16">
        <f t="shared" si="1"/>
        <v>1</v>
      </c>
    </row>
    <row r="12" spans="1:9">
      <c r="C12" s="15" t="s">
        <v>8</v>
      </c>
      <c r="D12" s="16">
        <v>624595</v>
      </c>
      <c r="E12" s="17">
        <f t="shared" si="0"/>
        <v>12492</v>
      </c>
      <c r="F12" s="16">
        <v>2</v>
      </c>
      <c r="G12" s="16">
        <f t="shared" si="1"/>
        <v>1</v>
      </c>
    </row>
    <row r="13" spans="1:9">
      <c r="C13" s="15" t="s">
        <v>9</v>
      </c>
      <c r="D13" s="16">
        <v>2084523</v>
      </c>
      <c r="E13" s="17">
        <f t="shared" si="0"/>
        <v>41691</v>
      </c>
      <c r="F13" s="16">
        <v>7</v>
      </c>
      <c r="G13" s="16">
        <f t="shared" si="1"/>
        <v>3.5</v>
      </c>
    </row>
    <row r="14" spans="1:9">
      <c r="C14" s="15" t="s">
        <v>10</v>
      </c>
      <c r="D14" s="16">
        <v>517529</v>
      </c>
      <c r="E14" s="17">
        <f t="shared" si="0"/>
        <v>10351</v>
      </c>
      <c r="F14" s="16">
        <v>2</v>
      </c>
      <c r="G14" s="16">
        <f t="shared" si="1"/>
        <v>1</v>
      </c>
    </row>
    <row r="15" spans="1:9">
      <c r="C15" s="15" t="s">
        <v>11</v>
      </c>
      <c r="D15" s="16">
        <v>3416770</v>
      </c>
      <c r="E15" s="17">
        <f t="shared" si="0"/>
        <v>68336</v>
      </c>
      <c r="F15" s="16">
        <v>13</v>
      </c>
      <c r="G15" s="16">
        <f t="shared" si="1"/>
        <v>6.5</v>
      </c>
    </row>
    <row r="16" spans="1:9">
      <c r="C16" s="15" t="s">
        <v>12</v>
      </c>
      <c r="D16" s="16">
        <v>2659231</v>
      </c>
      <c r="E16" s="17">
        <f t="shared" si="0"/>
        <v>53185</v>
      </c>
      <c r="F16" s="16">
        <v>9</v>
      </c>
      <c r="G16" s="16">
        <f t="shared" si="1"/>
        <v>4.5</v>
      </c>
    </row>
    <row r="17" spans="3:7">
      <c r="C17" s="15" t="s">
        <v>13</v>
      </c>
      <c r="D17" s="16">
        <v>7465580</v>
      </c>
      <c r="E17" s="17">
        <f t="shared" si="0"/>
        <v>149312</v>
      </c>
      <c r="F17" s="16">
        <v>24</v>
      </c>
      <c r="G17" s="16">
        <f t="shared" si="1"/>
        <v>12</v>
      </c>
    </row>
    <row r="18" spans="3:7">
      <c r="C18" s="15" t="s">
        <v>14</v>
      </c>
      <c r="D18" s="16">
        <v>1246925</v>
      </c>
      <c r="E18" s="17">
        <f t="shared" si="0"/>
        <v>24939</v>
      </c>
      <c r="F18" s="16">
        <v>4</v>
      </c>
      <c r="G18" s="16">
        <f t="shared" si="1"/>
        <v>2</v>
      </c>
    </row>
    <row r="19" spans="3:7">
      <c r="C19" s="15" t="s">
        <v>15</v>
      </c>
      <c r="D19" s="16">
        <v>4254038</v>
      </c>
      <c r="E19" s="17">
        <f t="shared" si="0"/>
        <v>85081</v>
      </c>
      <c r="F19" s="16">
        <v>15</v>
      </c>
      <c r="G19" s="16">
        <f t="shared" si="1"/>
        <v>7.5</v>
      </c>
    </row>
    <row r="20" spans="3:7">
      <c r="C20" s="15" t="s">
        <v>16</v>
      </c>
      <c r="D20" s="16">
        <v>2454384</v>
      </c>
      <c r="E20" s="17">
        <f t="shared" si="0"/>
        <v>49088</v>
      </c>
      <c r="F20" s="16">
        <v>9</v>
      </c>
      <c r="G20" s="16">
        <f t="shared" si="1"/>
        <v>4.5</v>
      </c>
    </row>
    <row r="21" spans="3:7">
      <c r="C21" s="15" t="s">
        <v>17</v>
      </c>
      <c r="D21" s="16">
        <v>2057224</v>
      </c>
      <c r="E21" s="17">
        <f t="shared" si="0"/>
        <v>41145</v>
      </c>
      <c r="F21" s="16">
        <v>7</v>
      </c>
      <c r="G21" s="16">
        <f t="shared" si="1"/>
        <v>3.5</v>
      </c>
    </row>
    <row r="22" spans="3:7">
      <c r="C22" s="15" t="s">
        <v>18</v>
      </c>
      <c r="D22" s="16">
        <v>5772134</v>
      </c>
      <c r="E22" s="17">
        <f t="shared" si="0"/>
        <v>115443</v>
      </c>
      <c r="F22" s="16">
        <v>20</v>
      </c>
      <c r="G22" s="16">
        <f t="shared" si="1"/>
        <v>10</v>
      </c>
    </row>
    <row r="23" spans="3:7">
      <c r="C23" s="15" t="s">
        <v>19</v>
      </c>
      <c r="D23" s="16">
        <v>11459228</v>
      </c>
      <c r="E23" s="17">
        <f t="shared" si="0"/>
        <v>229185</v>
      </c>
      <c r="F23" s="16">
        <v>41</v>
      </c>
      <c r="G23" s="16">
        <f t="shared" si="1"/>
        <v>20.5</v>
      </c>
    </row>
    <row r="24" spans="3:7">
      <c r="C24" s="15" t="s">
        <v>20</v>
      </c>
      <c r="D24" s="16">
        <v>3335997</v>
      </c>
      <c r="E24" s="17">
        <f t="shared" si="0"/>
        <v>66720</v>
      </c>
      <c r="F24" s="16">
        <v>12</v>
      </c>
      <c r="G24" s="16">
        <f t="shared" si="1"/>
        <v>6</v>
      </c>
    </row>
    <row r="25" spans="3:7">
      <c r="C25" s="15" t="s">
        <v>21</v>
      </c>
      <c r="D25" s="16">
        <v>1408562</v>
      </c>
      <c r="E25" s="17">
        <f t="shared" si="0"/>
        <v>28172</v>
      </c>
      <c r="F25" s="16">
        <v>5</v>
      </c>
      <c r="G25" s="16">
        <f t="shared" si="1"/>
        <v>2.5</v>
      </c>
    </row>
    <row r="26" spans="3:7">
      <c r="C26" s="15" t="s">
        <v>22</v>
      </c>
      <c r="D26" s="16">
        <v>823375</v>
      </c>
      <c r="E26" s="17">
        <f t="shared" si="0"/>
        <v>16468</v>
      </c>
      <c r="F26" s="16">
        <v>3</v>
      </c>
      <c r="G26" s="16">
        <f t="shared" si="1"/>
        <v>1.5</v>
      </c>
    </row>
    <row r="27" spans="3:7">
      <c r="C27" s="15" t="s">
        <v>23</v>
      </c>
      <c r="D27" s="16">
        <v>3780344</v>
      </c>
      <c r="E27" s="17">
        <f t="shared" si="0"/>
        <v>75607</v>
      </c>
      <c r="F27" s="16">
        <v>12</v>
      </c>
      <c r="G27" s="16">
        <f t="shared" si="1"/>
        <v>6</v>
      </c>
    </row>
    <row r="28" spans="3:7">
      <c r="C28" s="15" t="s">
        <v>24</v>
      </c>
      <c r="D28" s="16">
        <v>2789857</v>
      </c>
      <c r="E28" s="17">
        <f t="shared" si="0"/>
        <v>55798</v>
      </c>
      <c r="F28" s="16">
        <v>10</v>
      </c>
      <c r="G28" s="16">
        <f t="shared" si="1"/>
        <v>5</v>
      </c>
    </row>
    <row r="29" spans="3:7">
      <c r="C29" s="15" t="s">
        <v>25</v>
      </c>
      <c r="D29" s="16">
        <v>4354900</v>
      </c>
      <c r="E29" s="17">
        <f t="shared" si="0"/>
        <v>87098</v>
      </c>
      <c r="F29" s="16">
        <v>15</v>
      </c>
      <c r="G29" s="16">
        <f t="shared" si="1"/>
        <v>7.5</v>
      </c>
    </row>
    <row r="30" spans="3:7">
      <c r="C30" s="15" t="s">
        <v>26</v>
      </c>
      <c r="D30" s="16">
        <v>1524677</v>
      </c>
      <c r="E30" s="17">
        <f t="shared" si="0"/>
        <v>30494</v>
      </c>
      <c r="F30" s="16">
        <v>5</v>
      </c>
      <c r="G30" s="16">
        <f t="shared" si="1"/>
        <v>2.5</v>
      </c>
    </row>
    <row r="31" spans="3:7">
      <c r="C31" s="15" t="s">
        <v>27</v>
      </c>
      <c r="D31" s="16">
        <v>1157518</v>
      </c>
      <c r="E31" s="17">
        <f t="shared" si="0"/>
        <v>23151</v>
      </c>
      <c r="F31" s="16">
        <v>4</v>
      </c>
      <c r="G31" s="16">
        <f t="shared" si="1"/>
        <v>2</v>
      </c>
    </row>
    <row r="32" spans="3:7">
      <c r="C32" s="15" t="s">
        <v>28</v>
      </c>
      <c r="D32" s="16">
        <v>1920264</v>
      </c>
      <c r="E32" s="17">
        <f t="shared" si="0"/>
        <v>38406</v>
      </c>
      <c r="F32" s="16">
        <v>7</v>
      </c>
      <c r="G32" s="16">
        <f t="shared" si="1"/>
        <v>3.5</v>
      </c>
    </row>
    <row r="33" spans="3:7">
      <c r="C33" s="15" t="s">
        <v>29</v>
      </c>
      <c r="D33" s="16">
        <v>2080488</v>
      </c>
      <c r="E33" s="17">
        <f t="shared" si="0"/>
        <v>41610</v>
      </c>
      <c r="F33" s="16">
        <v>7</v>
      </c>
      <c r="G33" s="16">
        <f t="shared" si="1"/>
        <v>3.5</v>
      </c>
    </row>
    <row r="34" spans="3:7">
      <c r="C34" s="15" t="s">
        <v>30</v>
      </c>
      <c r="D34" s="16">
        <v>2041466</v>
      </c>
      <c r="E34" s="17">
        <f t="shared" si="0"/>
        <v>40830</v>
      </c>
      <c r="F34" s="16">
        <v>7</v>
      </c>
      <c r="G34" s="16">
        <f t="shared" si="1"/>
        <v>3.5</v>
      </c>
    </row>
    <row r="35" spans="3:7">
      <c r="C35" s="15" t="s">
        <v>31</v>
      </c>
      <c r="D35" s="16">
        <v>1657945</v>
      </c>
      <c r="E35" s="17">
        <f t="shared" si="0"/>
        <v>33159</v>
      </c>
      <c r="F35" s="16">
        <v>6</v>
      </c>
      <c r="G35" s="16">
        <f t="shared" si="1"/>
        <v>3</v>
      </c>
    </row>
    <row r="36" spans="3:7">
      <c r="C36" s="15" t="s">
        <v>32</v>
      </c>
      <c r="D36" s="16">
        <v>2558888</v>
      </c>
      <c r="E36" s="17">
        <f t="shared" si="0"/>
        <v>51178</v>
      </c>
      <c r="F36" s="16">
        <v>9</v>
      </c>
      <c r="G36" s="16">
        <f t="shared" si="1"/>
        <v>4.5</v>
      </c>
    </row>
    <row r="37" spans="3:7">
      <c r="C37" s="15" t="s">
        <v>33</v>
      </c>
      <c r="D37" s="16">
        <v>893849</v>
      </c>
      <c r="E37" s="17">
        <f t="shared" si="0"/>
        <v>17877</v>
      </c>
      <c r="F37" s="16">
        <v>3</v>
      </c>
      <c r="G37" s="16">
        <f t="shared" si="1"/>
        <v>1.5</v>
      </c>
    </row>
    <row r="38" spans="3:7">
      <c r="C38" s="15" t="s">
        <v>34</v>
      </c>
      <c r="D38" s="16">
        <v>5640671</v>
      </c>
      <c r="E38" s="17">
        <f t="shared" si="0"/>
        <v>112814</v>
      </c>
      <c r="F38" s="16">
        <v>20</v>
      </c>
      <c r="G38" s="16">
        <f t="shared" si="1"/>
        <v>10</v>
      </c>
    </row>
    <row r="39" spans="3:7">
      <c r="C39" s="15" t="s">
        <v>35</v>
      </c>
      <c r="D39" s="16">
        <v>1496422</v>
      </c>
      <c r="E39" s="17">
        <f t="shared" si="0"/>
        <v>29929</v>
      </c>
      <c r="F39" s="16">
        <v>5</v>
      </c>
      <c r="G39" s="16">
        <f t="shared" si="1"/>
        <v>2.5</v>
      </c>
    </row>
    <row r="40" spans="3:7">
      <c r="C40" s="15" t="s">
        <v>36</v>
      </c>
      <c r="D40" s="16">
        <v>1134657</v>
      </c>
      <c r="E40" s="17">
        <f t="shared" si="0"/>
        <v>22694</v>
      </c>
      <c r="F40" s="16">
        <v>4</v>
      </c>
      <c r="G40" s="16">
        <f t="shared" si="1"/>
        <v>2</v>
      </c>
    </row>
    <row r="42" spans="3:7">
      <c r="C42" s="18" t="s">
        <v>47</v>
      </c>
      <c r="D42" s="19">
        <f>SUM(D9:D40)</f>
        <v>86659234</v>
      </c>
      <c r="F42" s="20">
        <f>SUM(F9:F40)</f>
        <v>300</v>
      </c>
    </row>
  </sheetData>
  <mergeCells count="1">
    <mergeCell ref="B7:H7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1"/>
  <sheetViews>
    <sheetView tabSelected="1" workbookViewId="0">
      <selection activeCell="G13" sqref="G13"/>
    </sheetView>
  </sheetViews>
  <sheetFormatPr baseColWidth="10" defaultRowHeight="14.4"/>
  <cols>
    <col min="1" max="1" width="11.5546875" style="2"/>
    <col min="2" max="2" width="17.77734375" style="2" customWidth="1"/>
    <col min="3" max="4" width="11.5546875" style="2"/>
    <col min="5" max="5" width="14.5546875" style="2" customWidth="1"/>
    <col min="6" max="8" width="11.5546875" style="2"/>
  </cols>
  <sheetData>
    <row r="1" spans="1:7">
      <c r="A1" s="1"/>
      <c r="B1" s="1"/>
      <c r="C1" s="1"/>
      <c r="D1" s="1"/>
      <c r="E1" s="1"/>
      <c r="F1" s="1"/>
    </row>
    <row r="2" spans="1:7">
      <c r="A2" s="3"/>
      <c r="B2" s="3"/>
      <c r="C2" s="3"/>
      <c r="D2" s="3"/>
      <c r="E2" s="3"/>
    </row>
    <row r="3" spans="1:7">
      <c r="A3" s="4"/>
      <c r="B3" s="4"/>
      <c r="C3" s="4"/>
      <c r="D3" s="4"/>
      <c r="E3" s="5"/>
      <c r="F3" s="5"/>
      <c r="G3" s="21" t="s">
        <v>0</v>
      </c>
    </row>
    <row r="4" spans="1:7" ht="15" customHeight="1">
      <c r="A4" s="22" t="s">
        <v>48</v>
      </c>
      <c r="B4" s="22"/>
      <c r="C4" s="22"/>
      <c r="D4" s="22"/>
      <c r="E4" s="22"/>
      <c r="F4" s="22"/>
      <c r="G4" s="22"/>
    </row>
    <row r="5" spans="1:7">
      <c r="A5" s="9" t="s">
        <v>45</v>
      </c>
      <c r="B5" s="1"/>
      <c r="C5" s="1"/>
      <c r="D5" s="1"/>
      <c r="E5" s="10"/>
      <c r="F5" s="1"/>
    </row>
    <row r="6" spans="1:7">
      <c r="A6" s="8" t="s">
        <v>44</v>
      </c>
      <c r="B6" s="1"/>
      <c r="C6" s="1"/>
      <c r="D6" s="1"/>
      <c r="E6" s="1"/>
      <c r="F6" s="1"/>
    </row>
    <row r="7" spans="1:7">
      <c r="A7" s="8"/>
      <c r="B7" s="1"/>
      <c r="C7" s="1"/>
      <c r="D7" s="1"/>
      <c r="E7" s="1"/>
      <c r="F7" s="1"/>
    </row>
    <row r="8" spans="1:7" ht="55.2" customHeight="1">
      <c r="A8" s="12" t="s">
        <v>2</v>
      </c>
      <c r="B8" s="12"/>
      <c r="C8" s="12"/>
      <c r="D8" s="12"/>
      <c r="E8" s="12"/>
      <c r="F8" s="12"/>
      <c r="G8" s="12"/>
    </row>
    <row r="9" spans="1:7" ht="26.4">
      <c r="B9" s="14" t="s">
        <v>40</v>
      </c>
      <c r="C9" s="14" t="s">
        <v>41</v>
      </c>
      <c r="D9" s="14" t="s">
        <v>42</v>
      </c>
      <c r="E9" s="13" t="s">
        <v>43</v>
      </c>
    </row>
    <row r="10" spans="1:7">
      <c r="B10" s="25" t="s">
        <v>5</v>
      </c>
      <c r="C10" s="26">
        <v>1</v>
      </c>
      <c r="D10" s="27">
        <v>294736</v>
      </c>
      <c r="E10" s="27">
        <v>2948</v>
      </c>
    </row>
    <row r="11" spans="1:7">
      <c r="B11" s="25" t="s">
        <v>5</v>
      </c>
      <c r="C11" s="26">
        <v>2</v>
      </c>
      <c r="D11" s="27">
        <v>292509</v>
      </c>
      <c r="E11" s="27">
        <v>2926</v>
      </c>
    </row>
    <row r="12" spans="1:7">
      <c r="B12" s="25" t="s">
        <v>5</v>
      </c>
      <c r="C12" s="26">
        <v>3</v>
      </c>
      <c r="D12" s="27">
        <v>321522</v>
      </c>
      <c r="E12" s="27">
        <v>3216</v>
      </c>
    </row>
    <row r="13" spans="1:7">
      <c r="B13" s="25" t="s">
        <v>6</v>
      </c>
      <c r="C13" s="26">
        <v>1</v>
      </c>
      <c r="D13" s="27">
        <v>322756</v>
      </c>
      <c r="E13" s="27">
        <v>3228</v>
      </c>
    </row>
    <row r="14" spans="1:7">
      <c r="B14" s="25" t="s">
        <v>6</v>
      </c>
      <c r="C14" s="26">
        <v>2</v>
      </c>
      <c r="D14" s="27">
        <v>328610</v>
      </c>
      <c r="E14" s="27">
        <v>3287</v>
      </c>
    </row>
    <row r="15" spans="1:7">
      <c r="B15" s="25" t="s">
        <v>6</v>
      </c>
      <c r="C15" s="26">
        <v>3</v>
      </c>
      <c r="D15" s="27">
        <v>319100</v>
      </c>
      <c r="E15" s="27">
        <v>3191</v>
      </c>
    </row>
    <row r="16" spans="1:7">
      <c r="B16" s="25" t="s">
        <v>6</v>
      </c>
      <c r="C16" s="26">
        <v>4</v>
      </c>
      <c r="D16" s="27">
        <v>327267</v>
      </c>
      <c r="E16" s="27">
        <v>3273</v>
      </c>
    </row>
    <row r="17" spans="2:5">
      <c r="B17" s="25" t="s">
        <v>6</v>
      </c>
      <c r="C17" s="26">
        <v>5</v>
      </c>
      <c r="D17" s="27">
        <v>344716</v>
      </c>
      <c r="E17" s="27">
        <v>3448</v>
      </c>
    </row>
    <row r="18" spans="2:5">
      <c r="B18" s="25" t="s">
        <v>6</v>
      </c>
      <c r="C18" s="26">
        <v>6</v>
      </c>
      <c r="D18" s="27">
        <v>327392</v>
      </c>
      <c r="E18" s="27">
        <v>3274</v>
      </c>
    </row>
    <row r="19" spans="2:5">
      <c r="B19" s="25" t="s">
        <v>6</v>
      </c>
      <c r="C19" s="26">
        <v>7</v>
      </c>
      <c r="D19" s="27">
        <v>330249</v>
      </c>
      <c r="E19" s="27">
        <v>3303</v>
      </c>
    </row>
    <row r="20" spans="2:5">
      <c r="B20" s="25" t="s">
        <v>6</v>
      </c>
      <c r="C20" s="26">
        <v>8</v>
      </c>
      <c r="D20" s="27">
        <v>335115</v>
      </c>
      <c r="E20" s="27">
        <v>3352</v>
      </c>
    </row>
    <row r="21" spans="2:5">
      <c r="B21" s="25" t="s">
        <v>7</v>
      </c>
      <c r="C21" s="26">
        <v>1</v>
      </c>
      <c r="D21" s="27">
        <v>270260</v>
      </c>
      <c r="E21" s="27">
        <v>2703</v>
      </c>
    </row>
    <row r="22" spans="2:5">
      <c r="B22" s="25" t="s">
        <v>7</v>
      </c>
      <c r="C22" s="26">
        <v>2</v>
      </c>
      <c r="D22" s="27">
        <v>230305</v>
      </c>
      <c r="E22" s="27">
        <v>2304</v>
      </c>
    </row>
    <row r="23" spans="2:5">
      <c r="B23" s="25" t="s">
        <v>8</v>
      </c>
      <c r="C23" s="26">
        <v>1</v>
      </c>
      <c r="D23" s="27">
        <v>312881</v>
      </c>
      <c r="E23" s="27">
        <v>3129</v>
      </c>
    </row>
    <row r="24" spans="2:5">
      <c r="B24" s="25" t="s">
        <v>8</v>
      </c>
      <c r="C24" s="26">
        <v>2</v>
      </c>
      <c r="D24" s="27">
        <v>311534</v>
      </c>
      <c r="E24" s="27">
        <v>3116</v>
      </c>
    </row>
    <row r="25" spans="2:5">
      <c r="B25" s="25" t="s">
        <v>9</v>
      </c>
      <c r="C25" s="26">
        <v>1</v>
      </c>
      <c r="D25" s="27">
        <v>304128</v>
      </c>
      <c r="E25" s="27">
        <v>3042</v>
      </c>
    </row>
    <row r="26" spans="2:5">
      <c r="B26" s="25" t="s">
        <v>9</v>
      </c>
      <c r="C26" s="26">
        <v>2</v>
      </c>
      <c r="D26" s="27">
        <v>288463</v>
      </c>
      <c r="E26" s="27">
        <v>2885</v>
      </c>
    </row>
    <row r="27" spans="2:5">
      <c r="B27" s="25" t="s">
        <v>9</v>
      </c>
      <c r="C27" s="26">
        <v>3</v>
      </c>
      <c r="D27" s="27">
        <v>304343</v>
      </c>
      <c r="E27" s="27">
        <v>3044</v>
      </c>
    </row>
    <row r="28" spans="2:5">
      <c r="B28" s="25" t="s">
        <v>9</v>
      </c>
      <c r="C28" s="26">
        <v>4</v>
      </c>
      <c r="D28" s="27">
        <v>305481</v>
      </c>
      <c r="E28" s="27">
        <v>3055</v>
      </c>
    </row>
    <row r="29" spans="2:5">
      <c r="B29" s="25" t="s">
        <v>9</v>
      </c>
      <c r="C29" s="26">
        <v>5</v>
      </c>
      <c r="D29" s="27">
        <v>296648</v>
      </c>
      <c r="E29" s="27">
        <v>2967</v>
      </c>
    </row>
    <row r="30" spans="2:5">
      <c r="B30" s="25" t="s">
        <v>9</v>
      </c>
      <c r="C30" s="26">
        <v>6</v>
      </c>
      <c r="D30" s="27">
        <v>278826</v>
      </c>
      <c r="E30" s="27">
        <v>2789</v>
      </c>
    </row>
    <row r="31" spans="2:5">
      <c r="B31" s="25" t="s">
        <v>9</v>
      </c>
      <c r="C31" s="26">
        <v>7</v>
      </c>
      <c r="D31" s="27">
        <v>303869</v>
      </c>
      <c r="E31" s="27">
        <v>3039</v>
      </c>
    </row>
    <row r="32" spans="2:5">
      <c r="B32" s="25" t="s">
        <v>10</v>
      </c>
      <c r="C32" s="26">
        <v>1</v>
      </c>
      <c r="D32" s="27">
        <v>269699</v>
      </c>
      <c r="E32" s="27">
        <v>2697</v>
      </c>
    </row>
    <row r="33" spans="2:5">
      <c r="B33" s="25" t="s">
        <v>10</v>
      </c>
      <c r="C33" s="26">
        <v>2</v>
      </c>
      <c r="D33" s="27">
        <v>247061</v>
      </c>
      <c r="E33" s="27">
        <v>2471</v>
      </c>
    </row>
    <row r="34" spans="2:5">
      <c r="B34" s="25" t="s">
        <v>11</v>
      </c>
      <c r="C34" s="26">
        <v>1</v>
      </c>
      <c r="D34" s="27">
        <v>244596</v>
      </c>
      <c r="E34" s="27">
        <v>2446</v>
      </c>
    </row>
    <row r="35" spans="2:5">
      <c r="B35" s="25" t="s">
        <v>11</v>
      </c>
      <c r="C35" s="26">
        <v>2</v>
      </c>
      <c r="D35" s="27">
        <v>234963</v>
      </c>
      <c r="E35" s="27">
        <v>2350</v>
      </c>
    </row>
    <row r="36" spans="2:5">
      <c r="B36" s="25" t="s">
        <v>11</v>
      </c>
      <c r="C36" s="26">
        <v>3</v>
      </c>
      <c r="D36" s="27">
        <v>224312</v>
      </c>
      <c r="E36" s="27">
        <v>2244</v>
      </c>
    </row>
    <row r="37" spans="2:5">
      <c r="B37" s="25" t="s">
        <v>11</v>
      </c>
      <c r="C37" s="26">
        <v>4</v>
      </c>
      <c r="D37" s="27">
        <v>247548</v>
      </c>
      <c r="E37" s="27">
        <v>2476</v>
      </c>
    </row>
    <row r="38" spans="2:5">
      <c r="B38" s="25" t="s">
        <v>11</v>
      </c>
      <c r="C38" s="26">
        <v>5</v>
      </c>
      <c r="D38" s="27">
        <v>265955</v>
      </c>
      <c r="E38" s="27">
        <v>2660</v>
      </c>
    </row>
    <row r="39" spans="2:5">
      <c r="B39" s="25" t="s">
        <v>11</v>
      </c>
      <c r="C39" s="26">
        <v>6</v>
      </c>
      <c r="D39" s="27">
        <v>298083</v>
      </c>
      <c r="E39" s="27">
        <v>2981</v>
      </c>
    </row>
    <row r="40" spans="2:5">
      <c r="B40" s="25" t="s">
        <v>11</v>
      </c>
      <c r="C40" s="26">
        <v>7</v>
      </c>
      <c r="D40" s="27">
        <v>269063</v>
      </c>
      <c r="E40" s="27">
        <v>2691</v>
      </c>
    </row>
    <row r="41" spans="2:5">
      <c r="B41" s="25" t="s">
        <v>11</v>
      </c>
      <c r="C41" s="26">
        <v>8</v>
      </c>
      <c r="D41" s="27">
        <v>290708</v>
      </c>
      <c r="E41" s="27">
        <v>2908</v>
      </c>
    </row>
    <row r="42" spans="2:5">
      <c r="B42" s="25" t="s">
        <v>11</v>
      </c>
      <c r="C42" s="26">
        <v>9</v>
      </c>
      <c r="D42" s="27">
        <v>305128</v>
      </c>
      <c r="E42" s="27">
        <v>3052</v>
      </c>
    </row>
    <row r="43" spans="2:5">
      <c r="B43" s="25" t="s">
        <v>11</v>
      </c>
      <c r="C43" s="26">
        <v>10</v>
      </c>
      <c r="D43" s="27">
        <v>269166</v>
      </c>
      <c r="E43" s="27">
        <v>2692</v>
      </c>
    </row>
    <row r="44" spans="2:5">
      <c r="B44" s="25" t="s">
        <v>11</v>
      </c>
      <c r="C44" s="26">
        <v>11</v>
      </c>
      <c r="D44" s="27">
        <v>221782</v>
      </c>
      <c r="E44" s="27">
        <v>2218</v>
      </c>
    </row>
    <row r="45" spans="2:5">
      <c r="B45" s="25" t="s">
        <v>11</v>
      </c>
      <c r="C45" s="26">
        <v>12</v>
      </c>
      <c r="D45" s="27">
        <v>283882</v>
      </c>
      <c r="E45" s="27">
        <v>2839</v>
      </c>
    </row>
    <row r="46" spans="2:5">
      <c r="B46" s="25" t="s">
        <v>11</v>
      </c>
      <c r="C46" s="26">
        <v>13</v>
      </c>
      <c r="D46" s="27">
        <v>259704</v>
      </c>
      <c r="E46" s="27">
        <v>2598</v>
      </c>
    </row>
    <row r="47" spans="2:5">
      <c r="B47" s="25" t="s">
        <v>12</v>
      </c>
      <c r="C47" s="26">
        <v>1</v>
      </c>
      <c r="D47" s="27">
        <v>282547</v>
      </c>
      <c r="E47" s="27">
        <v>2826</v>
      </c>
    </row>
    <row r="48" spans="2:5">
      <c r="B48" s="25" t="s">
        <v>12</v>
      </c>
      <c r="C48" s="26">
        <v>2</v>
      </c>
      <c r="D48" s="27">
        <v>277013</v>
      </c>
      <c r="E48" s="27">
        <v>2771</v>
      </c>
    </row>
    <row r="49" spans="2:5">
      <c r="B49" s="25" t="s">
        <v>12</v>
      </c>
      <c r="C49" s="26">
        <v>3</v>
      </c>
      <c r="D49" s="27">
        <v>280104</v>
      </c>
      <c r="E49" s="27">
        <v>2802</v>
      </c>
    </row>
    <row r="50" spans="2:5">
      <c r="B50" s="25" t="s">
        <v>12</v>
      </c>
      <c r="C50" s="26">
        <v>4</v>
      </c>
      <c r="D50" s="27">
        <v>322106</v>
      </c>
      <c r="E50" s="27">
        <v>3222</v>
      </c>
    </row>
    <row r="51" spans="2:5">
      <c r="B51" s="25" t="s">
        <v>12</v>
      </c>
      <c r="C51" s="26">
        <v>5</v>
      </c>
      <c r="D51" s="27">
        <v>311916</v>
      </c>
      <c r="E51" s="27">
        <v>3120</v>
      </c>
    </row>
    <row r="52" spans="2:5">
      <c r="B52" s="25" t="s">
        <v>12</v>
      </c>
      <c r="C52" s="26">
        <v>6</v>
      </c>
      <c r="D52" s="27">
        <v>336962</v>
      </c>
      <c r="E52" s="27">
        <v>3370</v>
      </c>
    </row>
    <row r="53" spans="2:5">
      <c r="B53" s="25" t="s">
        <v>12</v>
      </c>
      <c r="C53" s="26">
        <v>7</v>
      </c>
      <c r="D53" s="27">
        <v>280708</v>
      </c>
      <c r="E53" s="27">
        <v>2808</v>
      </c>
    </row>
    <row r="54" spans="2:5">
      <c r="B54" s="25" t="s">
        <v>12</v>
      </c>
      <c r="C54" s="26">
        <v>8</v>
      </c>
      <c r="D54" s="27">
        <v>321775</v>
      </c>
      <c r="E54" s="27">
        <v>3218</v>
      </c>
    </row>
    <row r="55" spans="2:5">
      <c r="B55" s="25" t="s">
        <v>12</v>
      </c>
      <c r="C55" s="26">
        <v>9</v>
      </c>
      <c r="D55" s="27">
        <v>242543</v>
      </c>
      <c r="E55" s="27">
        <v>2426</v>
      </c>
    </row>
    <row r="56" spans="2:5">
      <c r="B56" s="25" t="s">
        <v>13</v>
      </c>
      <c r="C56" s="26">
        <v>1</v>
      </c>
      <c r="D56" s="27">
        <v>303507</v>
      </c>
      <c r="E56" s="27">
        <v>3036</v>
      </c>
    </row>
    <row r="57" spans="2:5">
      <c r="B57" s="25" t="s">
        <v>13</v>
      </c>
      <c r="C57" s="26">
        <v>2</v>
      </c>
      <c r="D57" s="27">
        <v>359344</v>
      </c>
      <c r="E57" s="27">
        <v>3594</v>
      </c>
    </row>
    <row r="58" spans="2:5">
      <c r="B58" s="25" t="s">
        <v>13</v>
      </c>
      <c r="C58" s="26">
        <v>3</v>
      </c>
      <c r="D58" s="27">
        <v>369685</v>
      </c>
      <c r="E58" s="27">
        <v>3697</v>
      </c>
    </row>
    <row r="59" spans="2:5">
      <c r="B59" s="25" t="s">
        <v>13</v>
      </c>
      <c r="C59" s="26">
        <v>4</v>
      </c>
      <c r="D59" s="27">
        <v>273870</v>
      </c>
      <c r="E59" s="27">
        <v>2739</v>
      </c>
    </row>
    <row r="60" spans="2:5">
      <c r="B60" s="25" t="s">
        <v>13</v>
      </c>
      <c r="C60" s="26">
        <v>5</v>
      </c>
      <c r="D60" s="27">
        <v>263364</v>
      </c>
      <c r="E60" s="27">
        <v>2634</v>
      </c>
    </row>
    <row r="61" spans="2:5">
      <c r="B61" s="25" t="s">
        <v>13</v>
      </c>
      <c r="C61" s="26">
        <v>6</v>
      </c>
      <c r="D61" s="27">
        <v>307638</v>
      </c>
      <c r="E61" s="27">
        <v>3077</v>
      </c>
    </row>
    <row r="62" spans="2:5">
      <c r="B62" s="25" t="s">
        <v>13</v>
      </c>
      <c r="C62" s="26">
        <v>7</v>
      </c>
      <c r="D62" s="27">
        <v>359949</v>
      </c>
      <c r="E62" s="27">
        <v>3600</v>
      </c>
    </row>
    <row r="63" spans="2:5">
      <c r="B63" s="25" t="s">
        <v>13</v>
      </c>
      <c r="C63" s="26">
        <v>8</v>
      </c>
      <c r="D63" s="27">
        <v>272532</v>
      </c>
      <c r="E63" s="27">
        <v>2726</v>
      </c>
    </row>
    <row r="64" spans="2:5">
      <c r="B64" s="25" t="s">
        <v>13</v>
      </c>
      <c r="C64" s="26">
        <v>9</v>
      </c>
      <c r="D64" s="27">
        <v>286043</v>
      </c>
      <c r="E64" s="27">
        <v>2861</v>
      </c>
    </row>
    <row r="65" spans="2:5">
      <c r="B65" s="25" t="s">
        <v>13</v>
      </c>
      <c r="C65" s="26">
        <v>10</v>
      </c>
      <c r="D65" s="27">
        <v>312834</v>
      </c>
      <c r="E65" s="27">
        <v>3129</v>
      </c>
    </row>
    <row r="66" spans="2:5">
      <c r="B66" s="25" t="s">
        <v>13</v>
      </c>
      <c r="C66" s="26">
        <v>11</v>
      </c>
      <c r="D66" s="27">
        <v>300808</v>
      </c>
      <c r="E66" s="27">
        <v>3009</v>
      </c>
    </row>
    <row r="67" spans="2:5">
      <c r="B67" s="25" t="s">
        <v>13</v>
      </c>
      <c r="C67" s="26">
        <v>12</v>
      </c>
      <c r="D67" s="27">
        <v>291890</v>
      </c>
      <c r="E67" s="27">
        <v>2919</v>
      </c>
    </row>
    <row r="68" spans="2:5">
      <c r="B68" s="25" t="s">
        <v>13</v>
      </c>
      <c r="C68" s="26">
        <v>13</v>
      </c>
      <c r="D68" s="27">
        <v>349029</v>
      </c>
      <c r="E68" s="27">
        <v>3491</v>
      </c>
    </row>
    <row r="69" spans="2:5">
      <c r="B69" s="25" t="s">
        <v>13</v>
      </c>
      <c r="C69" s="26">
        <v>14</v>
      </c>
      <c r="D69" s="27">
        <v>262960</v>
      </c>
      <c r="E69" s="27">
        <v>2630</v>
      </c>
    </row>
    <row r="70" spans="2:5">
      <c r="B70" s="25" t="s">
        <v>13</v>
      </c>
      <c r="C70" s="26">
        <v>15</v>
      </c>
      <c r="D70" s="27">
        <v>357686</v>
      </c>
      <c r="E70" s="27">
        <v>3577</v>
      </c>
    </row>
    <row r="71" spans="2:5">
      <c r="B71" s="25" t="s">
        <v>13</v>
      </c>
      <c r="C71" s="26">
        <v>16</v>
      </c>
      <c r="D71" s="27">
        <v>319509</v>
      </c>
      <c r="E71" s="27">
        <v>3196</v>
      </c>
    </row>
    <row r="72" spans="2:5">
      <c r="B72" s="25" t="s">
        <v>13</v>
      </c>
      <c r="C72" s="26">
        <v>17</v>
      </c>
      <c r="D72" s="27">
        <v>311694</v>
      </c>
      <c r="E72" s="27">
        <v>3117</v>
      </c>
    </row>
    <row r="73" spans="2:5">
      <c r="B73" s="25" t="s">
        <v>13</v>
      </c>
      <c r="C73" s="26">
        <v>18</v>
      </c>
      <c r="D73" s="27">
        <v>314807</v>
      </c>
      <c r="E73" s="27">
        <v>3149</v>
      </c>
    </row>
    <row r="74" spans="2:5">
      <c r="B74" s="25" t="s">
        <v>13</v>
      </c>
      <c r="C74" s="26">
        <v>19</v>
      </c>
      <c r="D74" s="27">
        <v>292571</v>
      </c>
      <c r="E74" s="27">
        <v>2926</v>
      </c>
    </row>
    <row r="75" spans="2:5">
      <c r="B75" s="25" t="s">
        <v>13</v>
      </c>
      <c r="C75" s="26">
        <v>20</v>
      </c>
      <c r="D75" s="27">
        <v>279699</v>
      </c>
      <c r="E75" s="27">
        <v>2797</v>
      </c>
    </row>
    <row r="76" spans="2:5">
      <c r="B76" s="25" t="s">
        <v>13</v>
      </c>
      <c r="C76" s="26">
        <v>21</v>
      </c>
      <c r="D76" s="27">
        <v>307272</v>
      </c>
      <c r="E76" s="27">
        <v>3073</v>
      </c>
    </row>
    <row r="77" spans="2:5">
      <c r="B77" s="25" t="s">
        <v>13</v>
      </c>
      <c r="C77" s="26">
        <v>22</v>
      </c>
      <c r="D77" s="27">
        <v>276005</v>
      </c>
      <c r="E77" s="27">
        <v>2761</v>
      </c>
    </row>
    <row r="78" spans="2:5">
      <c r="B78" s="25" t="s">
        <v>13</v>
      </c>
      <c r="C78" s="26">
        <v>23</v>
      </c>
      <c r="D78" s="27">
        <v>351093</v>
      </c>
      <c r="E78" s="27">
        <v>3511</v>
      </c>
    </row>
    <row r="79" spans="2:5">
      <c r="B79" s="25" t="s">
        <v>13</v>
      </c>
      <c r="C79" s="26">
        <v>24</v>
      </c>
      <c r="D79" s="27">
        <v>330721</v>
      </c>
      <c r="E79" s="27">
        <v>3308</v>
      </c>
    </row>
    <row r="80" spans="2:5">
      <c r="B80" s="25" t="s">
        <v>14</v>
      </c>
      <c r="C80" s="26">
        <v>1</v>
      </c>
      <c r="D80" s="27">
        <v>305005</v>
      </c>
      <c r="E80" s="27">
        <v>3051</v>
      </c>
    </row>
    <row r="81" spans="2:5">
      <c r="B81" s="25" t="s">
        <v>14</v>
      </c>
      <c r="C81" s="26">
        <v>2</v>
      </c>
      <c r="D81" s="27">
        <v>313800</v>
      </c>
      <c r="E81" s="27">
        <v>3138</v>
      </c>
    </row>
    <row r="82" spans="2:5">
      <c r="B82" s="25" t="s">
        <v>14</v>
      </c>
      <c r="C82" s="26">
        <v>3</v>
      </c>
      <c r="D82" s="27">
        <v>304326</v>
      </c>
      <c r="E82" s="27">
        <v>3044</v>
      </c>
    </row>
    <row r="83" spans="2:5">
      <c r="B83" s="25" t="s">
        <v>14</v>
      </c>
      <c r="C83" s="26">
        <v>4</v>
      </c>
      <c r="D83" s="27">
        <v>320368</v>
      </c>
      <c r="E83" s="27">
        <v>3204</v>
      </c>
    </row>
    <row r="84" spans="2:5">
      <c r="B84" s="25" t="s">
        <v>15</v>
      </c>
      <c r="C84" s="26">
        <v>1</v>
      </c>
      <c r="D84" s="27">
        <v>257014</v>
      </c>
      <c r="E84" s="27">
        <v>2571</v>
      </c>
    </row>
    <row r="85" spans="2:5">
      <c r="B85" s="25" t="s">
        <v>15</v>
      </c>
      <c r="C85" s="26">
        <v>2</v>
      </c>
      <c r="D85" s="27">
        <v>290988</v>
      </c>
      <c r="E85" s="27">
        <v>2910</v>
      </c>
    </row>
    <row r="86" spans="2:5">
      <c r="B86" s="25" t="s">
        <v>15</v>
      </c>
      <c r="C86" s="26">
        <v>3</v>
      </c>
      <c r="D86" s="27">
        <v>273035</v>
      </c>
      <c r="E86" s="27">
        <v>2731</v>
      </c>
    </row>
    <row r="87" spans="2:5">
      <c r="B87" s="25" t="s">
        <v>15</v>
      </c>
      <c r="C87" s="26">
        <v>4</v>
      </c>
      <c r="D87" s="27">
        <v>256400</v>
      </c>
      <c r="E87" s="27">
        <v>2564</v>
      </c>
    </row>
    <row r="88" spans="2:5">
      <c r="B88" s="25" t="s">
        <v>15</v>
      </c>
      <c r="C88" s="26">
        <v>5</v>
      </c>
      <c r="D88" s="27">
        <v>279213</v>
      </c>
      <c r="E88" s="27">
        <v>2793</v>
      </c>
    </row>
    <row r="89" spans="2:5">
      <c r="B89" s="25" t="s">
        <v>15</v>
      </c>
      <c r="C89" s="26">
        <v>6</v>
      </c>
      <c r="D89" s="27">
        <v>270838</v>
      </c>
      <c r="E89" s="27">
        <v>2709</v>
      </c>
    </row>
    <row r="90" spans="2:5">
      <c r="B90" s="25" t="s">
        <v>15</v>
      </c>
      <c r="C90" s="26">
        <v>7</v>
      </c>
      <c r="D90" s="27">
        <v>292113</v>
      </c>
      <c r="E90" s="27">
        <v>2922</v>
      </c>
    </row>
    <row r="91" spans="2:5">
      <c r="B91" s="25" t="s">
        <v>15</v>
      </c>
      <c r="C91" s="26">
        <v>8</v>
      </c>
      <c r="D91" s="27">
        <v>311090</v>
      </c>
      <c r="E91" s="27">
        <v>3111</v>
      </c>
    </row>
    <row r="92" spans="2:5">
      <c r="B92" s="25" t="s">
        <v>15</v>
      </c>
      <c r="C92" s="26">
        <v>9</v>
      </c>
      <c r="D92" s="27">
        <v>271931</v>
      </c>
      <c r="E92" s="27">
        <v>2720</v>
      </c>
    </row>
    <row r="93" spans="2:5">
      <c r="B93" s="25" t="s">
        <v>15</v>
      </c>
      <c r="C93" s="26">
        <v>10</v>
      </c>
      <c r="D93" s="27">
        <v>314237</v>
      </c>
      <c r="E93" s="27">
        <v>3143</v>
      </c>
    </row>
    <row r="94" spans="2:5">
      <c r="B94" s="25" t="s">
        <v>15</v>
      </c>
      <c r="C94" s="26">
        <v>11</v>
      </c>
      <c r="D94" s="27">
        <v>258643</v>
      </c>
      <c r="E94" s="27">
        <v>2587</v>
      </c>
    </row>
    <row r="95" spans="2:5">
      <c r="B95" s="25" t="s">
        <v>15</v>
      </c>
      <c r="C95" s="26">
        <v>12</v>
      </c>
      <c r="D95" s="27">
        <v>309608</v>
      </c>
      <c r="E95" s="27">
        <v>3097</v>
      </c>
    </row>
    <row r="96" spans="2:5">
      <c r="B96" s="25" t="s">
        <v>15</v>
      </c>
      <c r="C96" s="26">
        <v>13</v>
      </c>
      <c r="D96" s="27">
        <v>299765</v>
      </c>
      <c r="E96" s="27">
        <v>2998</v>
      </c>
    </row>
    <row r="97" spans="2:5">
      <c r="B97" s="25" t="s">
        <v>15</v>
      </c>
      <c r="C97" s="26">
        <v>14</v>
      </c>
      <c r="D97" s="27">
        <v>297449</v>
      </c>
      <c r="E97" s="27">
        <v>2975</v>
      </c>
    </row>
    <row r="98" spans="2:5">
      <c r="B98" s="25" t="s">
        <v>15</v>
      </c>
      <c r="C98" s="26">
        <v>15</v>
      </c>
      <c r="D98" s="27">
        <v>262373</v>
      </c>
      <c r="E98" s="27">
        <v>2624</v>
      </c>
    </row>
    <row r="99" spans="2:5">
      <c r="B99" s="25" t="s">
        <v>16</v>
      </c>
      <c r="C99" s="26">
        <v>1</v>
      </c>
      <c r="D99" s="27">
        <v>258069</v>
      </c>
      <c r="E99" s="27">
        <v>2581</v>
      </c>
    </row>
    <row r="100" spans="2:5">
      <c r="B100" s="25" t="s">
        <v>16</v>
      </c>
      <c r="C100" s="26">
        <v>2</v>
      </c>
      <c r="D100" s="27">
        <v>284065</v>
      </c>
      <c r="E100" s="27">
        <v>2841</v>
      </c>
    </row>
    <row r="101" spans="2:5">
      <c r="B101" s="25" t="s">
        <v>16</v>
      </c>
      <c r="C101" s="26">
        <v>3</v>
      </c>
      <c r="D101" s="27">
        <v>309108</v>
      </c>
      <c r="E101" s="27">
        <v>3092</v>
      </c>
    </row>
    <row r="102" spans="2:5">
      <c r="B102" s="25" t="s">
        <v>16</v>
      </c>
      <c r="C102" s="26">
        <v>4</v>
      </c>
      <c r="D102" s="27">
        <v>297353</v>
      </c>
      <c r="E102" s="27">
        <v>2974</v>
      </c>
    </row>
    <row r="103" spans="2:5">
      <c r="B103" s="25" t="s">
        <v>16</v>
      </c>
      <c r="C103" s="26">
        <v>5</v>
      </c>
      <c r="D103" s="27">
        <v>252610</v>
      </c>
      <c r="E103" s="27">
        <v>2527</v>
      </c>
    </row>
    <row r="104" spans="2:5">
      <c r="B104" s="25" t="s">
        <v>16</v>
      </c>
      <c r="C104" s="26">
        <v>6</v>
      </c>
      <c r="D104" s="27">
        <v>263469</v>
      </c>
      <c r="E104" s="27">
        <v>2635</v>
      </c>
    </row>
    <row r="105" spans="2:5">
      <c r="B105" s="25" t="s">
        <v>16</v>
      </c>
      <c r="C105" s="26">
        <v>7</v>
      </c>
      <c r="D105" s="27">
        <v>261196</v>
      </c>
      <c r="E105" s="27">
        <v>2612</v>
      </c>
    </row>
    <row r="106" spans="2:5">
      <c r="B106" s="25" t="s">
        <v>16</v>
      </c>
      <c r="C106" s="26">
        <v>8</v>
      </c>
      <c r="D106" s="27">
        <v>245686</v>
      </c>
      <c r="E106" s="27">
        <v>2457</v>
      </c>
    </row>
    <row r="107" spans="2:5">
      <c r="B107" s="25" t="s">
        <v>16</v>
      </c>
      <c r="C107" s="26">
        <v>9</v>
      </c>
      <c r="D107" s="27">
        <v>275031</v>
      </c>
      <c r="E107" s="27">
        <v>2751</v>
      </c>
    </row>
    <row r="108" spans="2:5">
      <c r="B108" s="25" t="s">
        <v>17</v>
      </c>
      <c r="C108" s="26">
        <v>1</v>
      </c>
      <c r="D108" s="27">
        <v>270685</v>
      </c>
      <c r="E108" s="27">
        <v>2707</v>
      </c>
    </row>
    <row r="109" spans="2:5">
      <c r="B109" s="25" t="s">
        <v>17</v>
      </c>
      <c r="C109" s="26">
        <v>2</v>
      </c>
      <c r="D109" s="27">
        <v>288635</v>
      </c>
      <c r="E109" s="27">
        <v>2887</v>
      </c>
    </row>
    <row r="110" spans="2:5">
      <c r="B110" s="25" t="s">
        <v>17</v>
      </c>
      <c r="C110" s="26">
        <v>3</v>
      </c>
      <c r="D110" s="27">
        <v>291686</v>
      </c>
      <c r="E110" s="27">
        <v>2917</v>
      </c>
    </row>
    <row r="111" spans="2:5">
      <c r="B111" s="25" t="s">
        <v>17</v>
      </c>
      <c r="C111" s="26">
        <v>4</v>
      </c>
      <c r="D111" s="27">
        <v>286423</v>
      </c>
      <c r="E111" s="27">
        <v>2865</v>
      </c>
    </row>
    <row r="112" spans="2:5">
      <c r="B112" s="25" t="s">
        <v>17</v>
      </c>
      <c r="C112" s="26">
        <v>5</v>
      </c>
      <c r="D112" s="27">
        <v>308760</v>
      </c>
      <c r="E112" s="27">
        <v>3088</v>
      </c>
    </row>
    <row r="113" spans="2:5">
      <c r="B113" s="25" t="s">
        <v>17</v>
      </c>
      <c r="C113" s="26">
        <v>6</v>
      </c>
      <c r="D113" s="27">
        <v>333225</v>
      </c>
      <c r="E113" s="27">
        <v>3333</v>
      </c>
    </row>
    <row r="114" spans="2:5">
      <c r="B114" s="25" t="s">
        <v>17</v>
      </c>
      <c r="C114" s="26">
        <v>7</v>
      </c>
      <c r="D114" s="27">
        <v>275050</v>
      </c>
      <c r="E114" s="27">
        <v>2751</v>
      </c>
    </row>
    <row r="115" spans="2:5">
      <c r="B115" s="25" t="s">
        <v>18</v>
      </c>
      <c r="C115" s="26">
        <v>1</v>
      </c>
      <c r="D115" s="27">
        <v>269439</v>
      </c>
      <c r="E115" s="27">
        <v>2695</v>
      </c>
    </row>
    <row r="116" spans="2:5">
      <c r="B116" s="25" t="s">
        <v>18</v>
      </c>
      <c r="C116" s="26">
        <v>2</v>
      </c>
      <c r="D116" s="27">
        <v>252828</v>
      </c>
      <c r="E116" s="27">
        <v>2529</v>
      </c>
    </row>
    <row r="117" spans="2:5">
      <c r="B117" s="25" t="s">
        <v>18</v>
      </c>
      <c r="C117" s="26">
        <v>3</v>
      </c>
      <c r="D117" s="27">
        <v>320434</v>
      </c>
      <c r="E117" s="27">
        <v>3205</v>
      </c>
    </row>
    <row r="118" spans="2:5">
      <c r="B118" s="25" t="s">
        <v>18</v>
      </c>
      <c r="C118" s="26">
        <v>4</v>
      </c>
      <c r="D118" s="27">
        <v>281898</v>
      </c>
      <c r="E118" s="27">
        <v>2819</v>
      </c>
    </row>
    <row r="119" spans="2:5">
      <c r="B119" s="25" t="s">
        <v>18</v>
      </c>
      <c r="C119" s="26">
        <v>5</v>
      </c>
      <c r="D119" s="27">
        <v>274529</v>
      </c>
      <c r="E119" s="27">
        <v>2746</v>
      </c>
    </row>
    <row r="120" spans="2:5">
      <c r="B120" s="25" t="s">
        <v>18</v>
      </c>
      <c r="C120" s="26">
        <v>6</v>
      </c>
      <c r="D120" s="27">
        <v>307040</v>
      </c>
      <c r="E120" s="27">
        <v>3071</v>
      </c>
    </row>
    <row r="121" spans="2:5">
      <c r="B121" s="25" t="s">
        <v>18</v>
      </c>
      <c r="C121" s="26">
        <v>7</v>
      </c>
      <c r="D121" s="27">
        <v>247288</v>
      </c>
      <c r="E121" s="27">
        <v>2473</v>
      </c>
    </row>
    <row r="122" spans="2:5">
      <c r="B122" s="25" t="s">
        <v>18</v>
      </c>
      <c r="C122" s="26">
        <v>8</v>
      </c>
      <c r="D122" s="27">
        <v>323032</v>
      </c>
      <c r="E122" s="27">
        <v>3231</v>
      </c>
    </row>
    <row r="123" spans="2:5">
      <c r="B123" s="25" t="s">
        <v>18</v>
      </c>
      <c r="C123" s="26">
        <v>9</v>
      </c>
      <c r="D123" s="27">
        <v>299033</v>
      </c>
      <c r="E123" s="27">
        <v>2991</v>
      </c>
    </row>
    <row r="124" spans="2:5">
      <c r="B124" s="25" t="s">
        <v>18</v>
      </c>
      <c r="C124" s="26">
        <v>10</v>
      </c>
      <c r="D124" s="27">
        <v>287449</v>
      </c>
      <c r="E124" s="27">
        <v>2875</v>
      </c>
    </row>
    <row r="125" spans="2:5">
      <c r="B125" s="25" t="s">
        <v>18</v>
      </c>
      <c r="C125" s="26">
        <v>11</v>
      </c>
      <c r="D125" s="27">
        <v>306705</v>
      </c>
      <c r="E125" s="27">
        <v>3068</v>
      </c>
    </row>
    <row r="126" spans="2:5">
      <c r="B126" s="25" t="s">
        <v>18</v>
      </c>
      <c r="C126" s="26">
        <v>12</v>
      </c>
      <c r="D126" s="27">
        <v>315895</v>
      </c>
      <c r="E126" s="27">
        <v>3159</v>
      </c>
    </row>
    <row r="127" spans="2:5">
      <c r="B127" s="25" t="s">
        <v>18</v>
      </c>
      <c r="C127" s="26">
        <v>13</v>
      </c>
      <c r="D127" s="27">
        <v>278250</v>
      </c>
      <c r="E127" s="27">
        <v>2783</v>
      </c>
    </row>
    <row r="128" spans="2:5">
      <c r="B128" s="25" t="s">
        <v>18</v>
      </c>
      <c r="C128" s="26">
        <v>14</v>
      </c>
      <c r="D128" s="27">
        <v>310257</v>
      </c>
      <c r="E128" s="27">
        <v>3103</v>
      </c>
    </row>
    <row r="129" spans="2:5">
      <c r="B129" s="25" t="s">
        <v>18</v>
      </c>
      <c r="C129" s="26">
        <v>15</v>
      </c>
      <c r="D129" s="27">
        <v>304206</v>
      </c>
      <c r="E129" s="27">
        <v>3043</v>
      </c>
    </row>
    <row r="130" spans="2:5">
      <c r="B130" s="25" t="s">
        <v>18</v>
      </c>
      <c r="C130" s="26">
        <v>16</v>
      </c>
      <c r="D130" s="27">
        <v>290392</v>
      </c>
      <c r="E130" s="27">
        <v>2904</v>
      </c>
    </row>
    <row r="131" spans="2:5">
      <c r="B131" s="25" t="s">
        <v>18</v>
      </c>
      <c r="C131" s="26">
        <v>17</v>
      </c>
      <c r="D131" s="27">
        <v>254025</v>
      </c>
      <c r="E131" s="27">
        <v>2541</v>
      </c>
    </row>
    <row r="132" spans="2:5">
      <c r="B132" s="25" t="s">
        <v>18</v>
      </c>
      <c r="C132" s="26">
        <v>18</v>
      </c>
      <c r="D132" s="27">
        <v>279576</v>
      </c>
      <c r="E132" s="27">
        <v>2796</v>
      </c>
    </row>
    <row r="133" spans="2:5">
      <c r="B133" s="25" t="s">
        <v>18</v>
      </c>
      <c r="C133" s="26">
        <v>19</v>
      </c>
      <c r="D133" s="27">
        <v>290776</v>
      </c>
      <c r="E133" s="27">
        <v>2908</v>
      </c>
    </row>
    <row r="134" spans="2:5">
      <c r="B134" s="25" t="s">
        <v>18</v>
      </c>
      <c r="C134" s="26">
        <v>20</v>
      </c>
      <c r="D134" s="27">
        <v>266702</v>
      </c>
      <c r="E134" s="27">
        <v>2668</v>
      </c>
    </row>
    <row r="135" spans="2:5">
      <c r="B135" s="25" t="s">
        <v>19</v>
      </c>
      <c r="C135" s="26">
        <v>1</v>
      </c>
      <c r="D135" s="27">
        <v>292010</v>
      </c>
      <c r="E135" s="27">
        <v>2921</v>
      </c>
    </row>
    <row r="136" spans="2:5">
      <c r="B136" s="25" t="s">
        <v>19</v>
      </c>
      <c r="C136" s="26">
        <v>2</v>
      </c>
      <c r="D136" s="27">
        <v>264849</v>
      </c>
      <c r="E136" s="27">
        <v>2649</v>
      </c>
    </row>
    <row r="137" spans="2:5">
      <c r="B137" s="25" t="s">
        <v>19</v>
      </c>
      <c r="C137" s="26">
        <v>3</v>
      </c>
      <c r="D137" s="27">
        <v>296658</v>
      </c>
      <c r="E137" s="27">
        <v>2967</v>
      </c>
    </row>
    <row r="138" spans="2:5">
      <c r="B138" s="25" t="s">
        <v>19</v>
      </c>
      <c r="C138" s="26">
        <v>4</v>
      </c>
      <c r="D138" s="27">
        <v>282092</v>
      </c>
      <c r="E138" s="27">
        <v>2821</v>
      </c>
    </row>
    <row r="139" spans="2:5">
      <c r="B139" s="25" t="s">
        <v>19</v>
      </c>
      <c r="C139" s="26">
        <v>5</v>
      </c>
      <c r="D139" s="27">
        <v>262350</v>
      </c>
      <c r="E139" s="27">
        <v>2624</v>
      </c>
    </row>
    <row r="140" spans="2:5">
      <c r="B140" s="25" t="s">
        <v>19</v>
      </c>
      <c r="C140" s="26">
        <v>6</v>
      </c>
      <c r="D140" s="27">
        <v>277025</v>
      </c>
      <c r="E140" s="27">
        <v>2771</v>
      </c>
    </row>
    <row r="141" spans="2:5">
      <c r="B141" s="25" t="s">
        <v>19</v>
      </c>
      <c r="C141" s="26">
        <v>7</v>
      </c>
      <c r="D141" s="27">
        <v>293541</v>
      </c>
      <c r="E141" s="27">
        <v>2936</v>
      </c>
    </row>
    <row r="142" spans="2:5">
      <c r="B142" s="25" t="s">
        <v>19</v>
      </c>
      <c r="C142" s="26">
        <v>8</v>
      </c>
      <c r="D142" s="27">
        <v>239643</v>
      </c>
      <c r="E142" s="27">
        <v>2397</v>
      </c>
    </row>
    <row r="143" spans="2:5">
      <c r="B143" s="25" t="s">
        <v>19</v>
      </c>
      <c r="C143" s="26">
        <v>9</v>
      </c>
      <c r="D143" s="27">
        <v>265808</v>
      </c>
      <c r="E143" s="27">
        <v>2659</v>
      </c>
    </row>
    <row r="144" spans="2:5">
      <c r="B144" s="25" t="s">
        <v>19</v>
      </c>
      <c r="C144" s="26">
        <v>10</v>
      </c>
      <c r="D144" s="27">
        <v>254696</v>
      </c>
      <c r="E144" s="27">
        <v>2547</v>
      </c>
    </row>
    <row r="145" spans="2:5">
      <c r="B145" s="25" t="s">
        <v>19</v>
      </c>
      <c r="C145" s="26">
        <v>11</v>
      </c>
      <c r="D145" s="27">
        <v>272377</v>
      </c>
      <c r="E145" s="27">
        <v>2724</v>
      </c>
    </row>
    <row r="146" spans="2:5">
      <c r="B146" s="25" t="s">
        <v>19</v>
      </c>
      <c r="C146" s="26">
        <v>12</v>
      </c>
      <c r="D146" s="27">
        <v>249906</v>
      </c>
      <c r="E146" s="27">
        <v>2500</v>
      </c>
    </row>
    <row r="147" spans="2:5">
      <c r="B147" s="25" t="s">
        <v>19</v>
      </c>
      <c r="C147" s="26">
        <v>13</v>
      </c>
      <c r="D147" s="27">
        <v>261981</v>
      </c>
      <c r="E147" s="27">
        <v>2620</v>
      </c>
    </row>
    <row r="148" spans="2:5">
      <c r="B148" s="25" t="s">
        <v>19</v>
      </c>
      <c r="C148" s="26">
        <v>14</v>
      </c>
      <c r="D148" s="27">
        <v>292462</v>
      </c>
      <c r="E148" s="27">
        <v>2925</v>
      </c>
    </row>
    <row r="149" spans="2:5">
      <c r="B149" s="25" t="s">
        <v>19</v>
      </c>
      <c r="C149" s="26">
        <v>15</v>
      </c>
      <c r="D149" s="27">
        <v>289358</v>
      </c>
      <c r="E149" s="27">
        <v>2894</v>
      </c>
    </row>
    <row r="150" spans="2:5">
      <c r="B150" s="25" t="s">
        <v>19</v>
      </c>
      <c r="C150" s="26">
        <v>16</v>
      </c>
      <c r="D150" s="27">
        <v>279756</v>
      </c>
      <c r="E150" s="27">
        <v>2798</v>
      </c>
    </row>
    <row r="151" spans="2:5">
      <c r="B151" s="25" t="s">
        <v>19</v>
      </c>
      <c r="C151" s="26">
        <v>17</v>
      </c>
      <c r="D151" s="27">
        <v>246317</v>
      </c>
      <c r="E151" s="27">
        <v>2464</v>
      </c>
    </row>
    <row r="152" spans="2:5">
      <c r="B152" s="25" t="s">
        <v>19</v>
      </c>
      <c r="C152" s="26">
        <v>18</v>
      </c>
      <c r="D152" s="27">
        <v>289558</v>
      </c>
      <c r="E152" s="27">
        <v>2896</v>
      </c>
    </row>
    <row r="153" spans="2:5">
      <c r="B153" s="25" t="s">
        <v>19</v>
      </c>
      <c r="C153" s="26">
        <v>19</v>
      </c>
      <c r="D153" s="27">
        <v>310230</v>
      </c>
      <c r="E153" s="27">
        <v>3103</v>
      </c>
    </row>
    <row r="154" spans="2:5">
      <c r="B154" s="25" t="s">
        <v>19</v>
      </c>
      <c r="C154" s="26">
        <v>20</v>
      </c>
      <c r="D154" s="27">
        <v>272931</v>
      </c>
      <c r="E154" s="27">
        <v>2730</v>
      </c>
    </row>
    <row r="155" spans="2:5">
      <c r="B155" s="25" t="s">
        <v>19</v>
      </c>
      <c r="C155" s="26">
        <v>21</v>
      </c>
      <c r="D155" s="27">
        <v>245808</v>
      </c>
      <c r="E155" s="27">
        <v>2459</v>
      </c>
    </row>
    <row r="156" spans="2:5">
      <c r="B156" s="25" t="s">
        <v>19</v>
      </c>
      <c r="C156" s="26">
        <v>22</v>
      </c>
      <c r="D156" s="27">
        <v>340490</v>
      </c>
      <c r="E156" s="27">
        <v>3405</v>
      </c>
    </row>
    <row r="157" spans="2:5">
      <c r="B157" s="25" t="s">
        <v>19</v>
      </c>
      <c r="C157" s="26">
        <v>23</v>
      </c>
      <c r="D157" s="27">
        <v>279160</v>
      </c>
      <c r="E157" s="27">
        <v>2792</v>
      </c>
    </row>
    <row r="158" spans="2:5">
      <c r="B158" s="25" t="s">
        <v>19</v>
      </c>
      <c r="C158" s="26">
        <v>24</v>
      </c>
      <c r="D158" s="27">
        <v>327413</v>
      </c>
      <c r="E158" s="27">
        <v>3275</v>
      </c>
    </row>
    <row r="159" spans="2:5">
      <c r="B159" s="25" t="s">
        <v>19</v>
      </c>
      <c r="C159" s="26">
        <v>25</v>
      </c>
      <c r="D159" s="27">
        <v>243343</v>
      </c>
      <c r="E159" s="27">
        <v>2434</v>
      </c>
    </row>
    <row r="160" spans="2:5">
      <c r="B160" s="25" t="s">
        <v>19</v>
      </c>
      <c r="C160" s="26">
        <v>26</v>
      </c>
      <c r="D160" s="27">
        <v>297725</v>
      </c>
      <c r="E160" s="27">
        <v>2978</v>
      </c>
    </row>
    <row r="161" spans="2:5">
      <c r="B161" s="25" t="s">
        <v>19</v>
      </c>
      <c r="C161" s="26">
        <v>27</v>
      </c>
      <c r="D161" s="27">
        <v>304215</v>
      </c>
      <c r="E161" s="27">
        <v>3043</v>
      </c>
    </row>
    <row r="162" spans="2:5">
      <c r="B162" s="25" t="s">
        <v>19</v>
      </c>
      <c r="C162" s="26">
        <v>28</v>
      </c>
      <c r="D162" s="27">
        <v>298706</v>
      </c>
      <c r="E162" s="27">
        <v>2988</v>
      </c>
    </row>
    <row r="163" spans="2:5">
      <c r="B163" s="25" t="s">
        <v>19</v>
      </c>
      <c r="C163" s="26">
        <v>29</v>
      </c>
      <c r="D163" s="27">
        <v>290935</v>
      </c>
      <c r="E163" s="27">
        <v>2910</v>
      </c>
    </row>
    <row r="164" spans="2:5">
      <c r="B164" s="25" t="s">
        <v>19</v>
      </c>
      <c r="C164" s="26">
        <v>30</v>
      </c>
      <c r="D164" s="27">
        <v>253004</v>
      </c>
      <c r="E164" s="27">
        <v>2531</v>
      </c>
    </row>
    <row r="165" spans="2:5">
      <c r="B165" s="25" t="s">
        <v>19</v>
      </c>
      <c r="C165" s="26">
        <v>31</v>
      </c>
      <c r="D165" s="27">
        <v>284559</v>
      </c>
      <c r="E165" s="27">
        <v>2846</v>
      </c>
    </row>
    <row r="166" spans="2:5">
      <c r="B166" s="25" t="s">
        <v>19</v>
      </c>
      <c r="C166" s="26">
        <v>32</v>
      </c>
      <c r="D166" s="27">
        <v>254269</v>
      </c>
      <c r="E166" s="27">
        <v>2543</v>
      </c>
    </row>
    <row r="167" spans="2:5">
      <c r="B167" s="25" t="s">
        <v>19</v>
      </c>
      <c r="C167" s="26">
        <v>33</v>
      </c>
      <c r="D167" s="27">
        <v>250374</v>
      </c>
      <c r="E167" s="27">
        <v>2504</v>
      </c>
    </row>
    <row r="168" spans="2:5">
      <c r="B168" s="25" t="s">
        <v>19</v>
      </c>
      <c r="C168" s="26">
        <v>34</v>
      </c>
      <c r="D168" s="27">
        <v>318135</v>
      </c>
      <c r="E168" s="27">
        <v>3182</v>
      </c>
    </row>
    <row r="169" spans="2:5">
      <c r="B169" s="25" t="s">
        <v>19</v>
      </c>
      <c r="C169" s="26">
        <v>35</v>
      </c>
      <c r="D169" s="27">
        <v>274819</v>
      </c>
      <c r="E169" s="27">
        <v>2749</v>
      </c>
    </row>
    <row r="170" spans="2:5">
      <c r="B170" s="25" t="s">
        <v>19</v>
      </c>
      <c r="C170" s="26">
        <v>36</v>
      </c>
      <c r="D170" s="27">
        <v>286868</v>
      </c>
      <c r="E170" s="27">
        <v>2869</v>
      </c>
    </row>
    <row r="171" spans="2:5">
      <c r="B171" s="25" t="s">
        <v>19</v>
      </c>
      <c r="C171" s="26">
        <v>37</v>
      </c>
      <c r="D171" s="27">
        <v>276585</v>
      </c>
      <c r="E171" s="27">
        <v>2766</v>
      </c>
    </row>
    <row r="172" spans="2:5">
      <c r="B172" s="25" t="s">
        <v>19</v>
      </c>
      <c r="C172" s="26">
        <v>38</v>
      </c>
      <c r="D172" s="27">
        <v>276237</v>
      </c>
      <c r="E172" s="27">
        <v>2763</v>
      </c>
    </row>
    <row r="173" spans="2:5">
      <c r="B173" s="25" t="s">
        <v>19</v>
      </c>
      <c r="C173" s="26">
        <v>39</v>
      </c>
      <c r="D173" s="27">
        <v>250674</v>
      </c>
      <c r="E173" s="27">
        <v>2507</v>
      </c>
    </row>
    <row r="174" spans="2:5">
      <c r="B174" s="25" t="s">
        <v>19</v>
      </c>
      <c r="C174" s="26">
        <v>40</v>
      </c>
      <c r="D174" s="27">
        <v>296548</v>
      </c>
      <c r="E174" s="27">
        <v>2966</v>
      </c>
    </row>
    <row r="175" spans="2:5">
      <c r="B175" s="25" t="s">
        <v>19</v>
      </c>
      <c r="C175" s="26">
        <v>41</v>
      </c>
      <c r="D175" s="27">
        <v>309100</v>
      </c>
      <c r="E175" s="27">
        <v>3091</v>
      </c>
    </row>
    <row r="176" spans="2:5">
      <c r="B176" s="25" t="s">
        <v>20</v>
      </c>
      <c r="C176" s="26">
        <v>1</v>
      </c>
      <c r="D176" s="27">
        <v>259941</v>
      </c>
      <c r="E176" s="27">
        <v>2600</v>
      </c>
    </row>
    <row r="177" spans="2:5">
      <c r="B177" s="25" t="s">
        <v>20</v>
      </c>
      <c r="C177" s="26">
        <v>2</v>
      </c>
      <c r="D177" s="27">
        <v>305451</v>
      </c>
      <c r="E177" s="27">
        <v>3055</v>
      </c>
    </row>
    <row r="178" spans="2:5">
      <c r="B178" s="25" t="s">
        <v>20</v>
      </c>
      <c r="C178" s="26">
        <v>3</v>
      </c>
      <c r="D178" s="27">
        <v>266026</v>
      </c>
      <c r="E178" s="27">
        <v>2661</v>
      </c>
    </row>
    <row r="179" spans="2:5">
      <c r="B179" s="25" t="s">
        <v>20</v>
      </c>
      <c r="C179" s="26">
        <v>4</v>
      </c>
      <c r="D179" s="27">
        <v>287009</v>
      </c>
      <c r="E179" s="27">
        <v>2871</v>
      </c>
    </row>
    <row r="180" spans="2:5">
      <c r="B180" s="25" t="s">
        <v>20</v>
      </c>
      <c r="C180" s="26">
        <v>5</v>
      </c>
      <c r="D180" s="27">
        <v>290702</v>
      </c>
      <c r="E180" s="27">
        <v>2908</v>
      </c>
    </row>
    <row r="181" spans="2:5">
      <c r="B181" s="25" t="s">
        <v>20</v>
      </c>
      <c r="C181" s="26">
        <v>6</v>
      </c>
      <c r="D181" s="27">
        <v>273720</v>
      </c>
      <c r="E181" s="27">
        <v>2738</v>
      </c>
    </row>
    <row r="182" spans="2:5">
      <c r="B182" s="25" t="s">
        <v>20</v>
      </c>
      <c r="C182" s="26">
        <v>7</v>
      </c>
      <c r="D182" s="27">
        <v>293948</v>
      </c>
      <c r="E182" s="27">
        <v>2940</v>
      </c>
    </row>
    <row r="183" spans="2:5">
      <c r="B183" s="25" t="s">
        <v>20</v>
      </c>
      <c r="C183" s="26">
        <v>8</v>
      </c>
      <c r="D183" s="27">
        <v>283088</v>
      </c>
      <c r="E183" s="27">
        <v>2831</v>
      </c>
    </row>
    <row r="184" spans="2:5">
      <c r="B184" s="25" t="s">
        <v>20</v>
      </c>
      <c r="C184" s="26">
        <v>9</v>
      </c>
      <c r="D184" s="27">
        <v>232940</v>
      </c>
      <c r="E184" s="27">
        <v>2330</v>
      </c>
    </row>
    <row r="185" spans="2:5">
      <c r="B185" s="25" t="s">
        <v>20</v>
      </c>
      <c r="C185" s="26">
        <v>10</v>
      </c>
      <c r="D185" s="27">
        <v>301803</v>
      </c>
      <c r="E185" s="27">
        <v>3019</v>
      </c>
    </row>
    <row r="186" spans="2:5">
      <c r="B186" s="25" t="s">
        <v>20</v>
      </c>
      <c r="C186" s="26">
        <v>11</v>
      </c>
      <c r="D186" s="27">
        <v>283148</v>
      </c>
      <c r="E186" s="27">
        <v>2832</v>
      </c>
    </row>
    <row r="187" spans="2:5">
      <c r="B187" s="25" t="s">
        <v>20</v>
      </c>
      <c r="C187" s="26">
        <v>12</v>
      </c>
      <c r="D187" s="27">
        <v>245543</v>
      </c>
      <c r="E187" s="27">
        <v>2456</v>
      </c>
    </row>
    <row r="188" spans="2:5">
      <c r="B188" s="25" t="s">
        <v>21</v>
      </c>
      <c r="C188" s="26">
        <v>1</v>
      </c>
      <c r="D188" s="27">
        <v>299645</v>
      </c>
      <c r="E188" s="27">
        <v>2997</v>
      </c>
    </row>
    <row r="189" spans="2:5">
      <c r="B189" s="25" t="s">
        <v>21</v>
      </c>
      <c r="C189" s="26">
        <v>2</v>
      </c>
      <c r="D189" s="27">
        <v>275578</v>
      </c>
      <c r="E189" s="27">
        <v>2756</v>
      </c>
    </row>
    <row r="190" spans="2:5">
      <c r="B190" s="25" t="s">
        <v>21</v>
      </c>
      <c r="C190" s="26">
        <v>3</v>
      </c>
      <c r="D190" s="27">
        <v>281642</v>
      </c>
      <c r="E190" s="27">
        <v>2817</v>
      </c>
    </row>
    <row r="191" spans="2:5">
      <c r="B191" s="25" t="s">
        <v>21</v>
      </c>
      <c r="C191" s="26">
        <v>4</v>
      </c>
      <c r="D191" s="27">
        <v>285716</v>
      </c>
      <c r="E191" s="27">
        <v>2858</v>
      </c>
    </row>
    <row r="192" spans="2:5">
      <c r="B192" s="25" t="s">
        <v>21</v>
      </c>
      <c r="C192" s="26">
        <v>5</v>
      </c>
      <c r="D192" s="27">
        <v>264033</v>
      </c>
      <c r="E192" s="27">
        <v>2641</v>
      </c>
    </row>
    <row r="193" spans="2:5">
      <c r="B193" s="25" t="s">
        <v>22</v>
      </c>
      <c r="C193" s="26">
        <v>1</v>
      </c>
      <c r="D193" s="27">
        <v>250644</v>
      </c>
      <c r="E193" s="27">
        <v>2507</v>
      </c>
    </row>
    <row r="194" spans="2:5">
      <c r="B194" s="25" t="s">
        <v>22</v>
      </c>
      <c r="C194" s="26">
        <v>2</v>
      </c>
      <c r="D194" s="27">
        <v>293090</v>
      </c>
      <c r="E194" s="27">
        <v>2931</v>
      </c>
    </row>
    <row r="195" spans="2:5">
      <c r="B195" s="25" t="s">
        <v>22</v>
      </c>
      <c r="C195" s="26">
        <v>3</v>
      </c>
      <c r="D195" s="27">
        <v>277821</v>
      </c>
      <c r="E195" s="27">
        <v>2779</v>
      </c>
    </row>
    <row r="196" spans="2:5">
      <c r="B196" s="25" t="s">
        <v>23</v>
      </c>
      <c r="C196" s="26">
        <v>1</v>
      </c>
      <c r="D196" s="27">
        <v>307880</v>
      </c>
      <c r="E196" s="27">
        <v>3079</v>
      </c>
    </row>
    <row r="197" spans="2:5">
      <c r="B197" s="25" t="s">
        <v>23</v>
      </c>
      <c r="C197" s="26">
        <v>2</v>
      </c>
      <c r="D197" s="27">
        <v>313592</v>
      </c>
      <c r="E197" s="27">
        <v>3136</v>
      </c>
    </row>
    <row r="198" spans="2:5">
      <c r="B198" s="25" t="s">
        <v>23</v>
      </c>
      <c r="C198" s="26">
        <v>3</v>
      </c>
      <c r="D198" s="27">
        <v>280832</v>
      </c>
      <c r="E198" s="27">
        <v>2809</v>
      </c>
    </row>
    <row r="199" spans="2:5">
      <c r="B199" s="25" t="s">
        <v>23</v>
      </c>
      <c r="C199" s="26">
        <v>4</v>
      </c>
      <c r="D199" s="27">
        <v>359106</v>
      </c>
      <c r="E199" s="27">
        <v>3592</v>
      </c>
    </row>
    <row r="200" spans="2:5">
      <c r="B200" s="25" t="s">
        <v>23</v>
      </c>
      <c r="C200" s="26">
        <v>5</v>
      </c>
      <c r="D200" s="27">
        <v>248416</v>
      </c>
      <c r="E200" s="27">
        <v>2485</v>
      </c>
    </row>
    <row r="201" spans="2:5">
      <c r="B201" s="25" t="s">
        <v>23</v>
      </c>
      <c r="C201" s="26">
        <v>6</v>
      </c>
      <c r="D201" s="27">
        <v>348178</v>
      </c>
      <c r="E201" s="27">
        <v>3482</v>
      </c>
    </row>
    <row r="202" spans="2:5">
      <c r="B202" s="25" t="s">
        <v>23</v>
      </c>
      <c r="C202" s="26">
        <v>7</v>
      </c>
      <c r="D202" s="27">
        <v>346232</v>
      </c>
      <c r="E202" s="27">
        <v>3463</v>
      </c>
    </row>
    <row r="203" spans="2:5">
      <c r="B203" s="25" t="s">
        <v>23</v>
      </c>
      <c r="C203" s="26">
        <v>8</v>
      </c>
      <c r="D203" s="27">
        <v>290826</v>
      </c>
      <c r="E203" s="27">
        <v>2909</v>
      </c>
    </row>
    <row r="204" spans="2:5">
      <c r="B204" s="25" t="s">
        <v>23</v>
      </c>
      <c r="C204" s="26">
        <v>9</v>
      </c>
      <c r="D204" s="27">
        <v>318998</v>
      </c>
      <c r="E204" s="27">
        <v>3190</v>
      </c>
    </row>
    <row r="205" spans="2:5">
      <c r="B205" s="25" t="s">
        <v>23</v>
      </c>
      <c r="C205" s="26">
        <v>10</v>
      </c>
      <c r="D205" s="27">
        <v>323970</v>
      </c>
      <c r="E205" s="27">
        <v>3240</v>
      </c>
    </row>
    <row r="206" spans="2:5">
      <c r="B206" s="25" t="s">
        <v>23</v>
      </c>
      <c r="C206" s="26">
        <v>11</v>
      </c>
      <c r="D206" s="27">
        <v>324847</v>
      </c>
      <c r="E206" s="27">
        <v>3249</v>
      </c>
    </row>
    <row r="207" spans="2:5">
      <c r="B207" s="25" t="s">
        <v>23</v>
      </c>
      <c r="C207" s="26">
        <v>12</v>
      </c>
      <c r="D207" s="27">
        <v>314404</v>
      </c>
      <c r="E207" s="27">
        <v>3145</v>
      </c>
    </row>
    <row r="208" spans="2:5">
      <c r="B208" s="25" t="s">
        <v>24</v>
      </c>
      <c r="C208" s="26">
        <v>1</v>
      </c>
      <c r="D208" s="27">
        <v>266552</v>
      </c>
      <c r="E208" s="27">
        <v>2666</v>
      </c>
    </row>
    <row r="209" spans="2:5">
      <c r="B209" s="25" t="s">
        <v>24</v>
      </c>
      <c r="C209" s="26">
        <v>2</v>
      </c>
      <c r="D209" s="27">
        <v>264642</v>
      </c>
      <c r="E209" s="27">
        <v>2647</v>
      </c>
    </row>
    <row r="210" spans="2:5">
      <c r="B210" s="25" t="s">
        <v>24</v>
      </c>
      <c r="C210" s="26">
        <v>3</v>
      </c>
      <c r="D210" s="27">
        <v>278730</v>
      </c>
      <c r="E210" s="27">
        <v>2788</v>
      </c>
    </row>
    <row r="211" spans="2:5">
      <c r="B211" s="25" t="s">
        <v>24</v>
      </c>
      <c r="C211" s="26">
        <v>4</v>
      </c>
      <c r="D211" s="27">
        <v>300864</v>
      </c>
      <c r="E211" s="27">
        <v>3009</v>
      </c>
    </row>
    <row r="212" spans="2:5">
      <c r="B212" s="25" t="s">
        <v>24</v>
      </c>
      <c r="C212" s="26">
        <v>5</v>
      </c>
      <c r="D212" s="27">
        <v>260487</v>
      </c>
      <c r="E212" s="27">
        <v>2605</v>
      </c>
    </row>
    <row r="213" spans="2:5">
      <c r="B213" s="25" t="s">
        <v>24</v>
      </c>
      <c r="C213" s="26">
        <v>6</v>
      </c>
      <c r="D213" s="27">
        <v>265561</v>
      </c>
      <c r="E213" s="27">
        <v>2656</v>
      </c>
    </row>
    <row r="214" spans="2:5">
      <c r="B214" s="25" t="s">
        <v>24</v>
      </c>
      <c r="C214" s="26">
        <v>7</v>
      </c>
      <c r="D214" s="27">
        <v>279239</v>
      </c>
      <c r="E214" s="27">
        <v>2793</v>
      </c>
    </row>
    <row r="215" spans="2:5">
      <c r="B215" s="25" t="s">
        <v>24</v>
      </c>
      <c r="C215" s="26">
        <v>8</v>
      </c>
      <c r="D215" s="27">
        <v>305156</v>
      </c>
      <c r="E215" s="27">
        <v>3052</v>
      </c>
    </row>
    <row r="216" spans="2:5">
      <c r="B216" s="25" t="s">
        <v>24</v>
      </c>
      <c r="C216" s="26">
        <v>9</v>
      </c>
      <c r="D216" s="27">
        <v>264369</v>
      </c>
      <c r="E216" s="27">
        <v>2644</v>
      </c>
    </row>
    <row r="217" spans="2:5">
      <c r="B217" s="25" t="s">
        <v>24</v>
      </c>
      <c r="C217" s="26">
        <v>10</v>
      </c>
      <c r="D217" s="27">
        <v>297731</v>
      </c>
      <c r="E217" s="27">
        <v>2978</v>
      </c>
    </row>
    <row r="218" spans="2:5">
      <c r="B218" s="25" t="s">
        <v>25</v>
      </c>
      <c r="C218" s="26">
        <v>1</v>
      </c>
      <c r="D218" s="27">
        <v>271749</v>
      </c>
      <c r="E218" s="27">
        <v>2718</v>
      </c>
    </row>
    <row r="219" spans="2:5">
      <c r="B219" s="25" t="s">
        <v>25</v>
      </c>
      <c r="C219" s="26">
        <v>2</v>
      </c>
      <c r="D219" s="27">
        <v>272607</v>
      </c>
      <c r="E219" s="27">
        <v>2727</v>
      </c>
    </row>
    <row r="220" spans="2:5">
      <c r="B220" s="25" t="s">
        <v>25</v>
      </c>
      <c r="C220" s="26">
        <v>3</v>
      </c>
      <c r="D220" s="27">
        <v>277404</v>
      </c>
      <c r="E220" s="27">
        <v>2775</v>
      </c>
    </row>
    <row r="221" spans="2:5">
      <c r="B221" s="25" t="s">
        <v>25</v>
      </c>
      <c r="C221" s="26">
        <v>4</v>
      </c>
      <c r="D221" s="27">
        <v>259971</v>
      </c>
      <c r="E221" s="27">
        <v>2600</v>
      </c>
    </row>
    <row r="222" spans="2:5">
      <c r="B222" s="25" t="s">
        <v>25</v>
      </c>
      <c r="C222" s="26">
        <v>5</v>
      </c>
      <c r="D222" s="27">
        <v>284909</v>
      </c>
      <c r="E222" s="27">
        <v>2850</v>
      </c>
    </row>
    <row r="223" spans="2:5">
      <c r="B223" s="25" t="s">
        <v>25</v>
      </c>
      <c r="C223" s="26">
        <v>6</v>
      </c>
      <c r="D223" s="27">
        <v>295339</v>
      </c>
      <c r="E223" s="27">
        <v>2954</v>
      </c>
    </row>
    <row r="224" spans="2:5">
      <c r="B224" s="25" t="s">
        <v>25</v>
      </c>
      <c r="C224" s="26">
        <v>7</v>
      </c>
      <c r="D224" s="27">
        <v>277969</v>
      </c>
      <c r="E224" s="27">
        <v>2780</v>
      </c>
    </row>
    <row r="225" spans="2:5">
      <c r="B225" s="25" t="s">
        <v>25</v>
      </c>
      <c r="C225" s="26">
        <v>8</v>
      </c>
      <c r="D225" s="27">
        <v>262243</v>
      </c>
      <c r="E225" s="27">
        <v>2623</v>
      </c>
    </row>
    <row r="226" spans="2:5">
      <c r="B226" s="25" t="s">
        <v>25</v>
      </c>
      <c r="C226" s="26">
        <v>9</v>
      </c>
      <c r="D226" s="27">
        <v>321020</v>
      </c>
      <c r="E226" s="27">
        <v>3211</v>
      </c>
    </row>
    <row r="227" spans="2:5">
      <c r="B227" s="25" t="s">
        <v>25</v>
      </c>
      <c r="C227" s="26">
        <v>10</v>
      </c>
      <c r="D227" s="27">
        <v>314883</v>
      </c>
      <c r="E227" s="27">
        <v>3149</v>
      </c>
    </row>
    <row r="228" spans="2:5">
      <c r="B228" s="25" t="s">
        <v>25</v>
      </c>
      <c r="C228" s="26">
        <v>11</v>
      </c>
      <c r="D228" s="27">
        <v>294704</v>
      </c>
      <c r="E228" s="27">
        <v>2948</v>
      </c>
    </row>
    <row r="229" spans="2:5">
      <c r="B229" s="25" t="s">
        <v>25</v>
      </c>
      <c r="C229" s="26">
        <v>12</v>
      </c>
      <c r="D229" s="27">
        <v>329602</v>
      </c>
      <c r="E229" s="27">
        <v>3297</v>
      </c>
    </row>
    <row r="230" spans="2:5">
      <c r="B230" s="25" t="s">
        <v>25</v>
      </c>
      <c r="C230" s="26">
        <v>13</v>
      </c>
      <c r="D230" s="27">
        <v>300819</v>
      </c>
      <c r="E230" s="27">
        <v>3009</v>
      </c>
    </row>
    <row r="231" spans="2:5">
      <c r="B231" s="25" t="s">
        <v>25</v>
      </c>
      <c r="C231" s="26">
        <v>14</v>
      </c>
      <c r="D231" s="27">
        <v>297417</v>
      </c>
      <c r="E231" s="27">
        <v>2975</v>
      </c>
    </row>
    <row r="232" spans="2:5">
      <c r="B232" s="25" t="s">
        <v>25</v>
      </c>
      <c r="C232" s="26">
        <v>15</v>
      </c>
      <c r="D232" s="27">
        <v>288181</v>
      </c>
      <c r="E232" s="27">
        <v>2882</v>
      </c>
    </row>
    <row r="233" spans="2:5">
      <c r="B233" s="25" t="s">
        <v>26</v>
      </c>
      <c r="C233" s="26">
        <v>1</v>
      </c>
      <c r="D233" s="27">
        <v>243867</v>
      </c>
      <c r="E233" s="27">
        <v>2439</v>
      </c>
    </row>
    <row r="234" spans="2:5">
      <c r="B234" s="25" t="s">
        <v>26</v>
      </c>
      <c r="C234" s="26">
        <v>2</v>
      </c>
      <c r="D234" s="27">
        <v>274466</v>
      </c>
      <c r="E234" s="27">
        <v>2745</v>
      </c>
    </row>
    <row r="235" spans="2:5">
      <c r="B235" s="25" t="s">
        <v>26</v>
      </c>
      <c r="C235" s="26">
        <v>3</v>
      </c>
      <c r="D235" s="27">
        <v>348950</v>
      </c>
      <c r="E235" s="27">
        <v>3490</v>
      </c>
    </row>
    <row r="236" spans="2:5">
      <c r="B236" s="25" t="s">
        <v>26</v>
      </c>
      <c r="C236" s="26">
        <v>4</v>
      </c>
      <c r="D236" s="27">
        <v>351351</v>
      </c>
      <c r="E236" s="27">
        <v>3514</v>
      </c>
    </row>
    <row r="237" spans="2:5">
      <c r="B237" s="25" t="s">
        <v>26</v>
      </c>
      <c r="C237" s="26">
        <v>5</v>
      </c>
      <c r="D237" s="27">
        <v>304890</v>
      </c>
      <c r="E237" s="27">
        <v>3049</v>
      </c>
    </row>
    <row r="238" spans="2:5">
      <c r="B238" s="25" t="s">
        <v>27</v>
      </c>
      <c r="C238" s="26">
        <v>1</v>
      </c>
      <c r="D238" s="27">
        <v>321563</v>
      </c>
      <c r="E238" s="27">
        <v>3216</v>
      </c>
    </row>
    <row r="239" spans="2:5">
      <c r="B239" s="25" t="s">
        <v>27</v>
      </c>
      <c r="C239" s="26">
        <v>2</v>
      </c>
      <c r="D239" s="27">
        <v>263441</v>
      </c>
      <c r="E239" s="27">
        <v>2635</v>
      </c>
    </row>
    <row r="240" spans="2:5">
      <c r="B240" s="25" t="s">
        <v>27</v>
      </c>
      <c r="C240" s="26">
        <v>3</v>
      </c>
      <c r="D240" s="27">
        <v>256821</v>
      </c>
      <c r="E240" s="27">
        <v>2569</v>
      </c>
    </row>
    <row r="241" spans="2:5">
      <c r="B241" s="25" t="s">
        <v>27</v>
      </c>
      <c r="C241" s="26">
        <v>4</v>
      </c>
      <c r="D241" s="27">
        <v>315613</v>
      </c>
      <c r="E241" s="27">
        <v>3157</v>
      </c>
    </row>
    <row r="242" spans="2:5">
      <c r="B242" s="25" t="s">
        <v>28</v>
      </c>
      <c r="C242" s="26">
        <v>1</v>
      </c>
      <c r="D242" s="27">
        <v>254797</v>
      </c>
      <c r="E242" s="27">
        <v>2548</v>
      </c>
    </row>
    <row r="243" spans="2:5">
      <c r="B243" s="25" t="s">
        <v>28</v>
      </c>
      <c r="C243" s="26">
        <v>2</v>
      </c>
      <c r="D243" s="27">
        <v>310328</v>
      </c>
      <c r="E243" s="27">
        <v>3104</v>
      </c>
    </row>
    <row r="244" spans="2:5">
      <c r="B244" s="25" t="s">
        <v>28</v>
      </c>
      <c r="C244" s="26">
        <v>3</v>
      </c>
      <c r="D244" s="27">
        <v>256233</v>
      </c>
      <c r="E244" s="27">
        <v>2563</v>
      </c>
    </row>
    <row r="245" spans="2:5">
      <c r="B245" s="25" t="s">
        <v>28</v>
      </c>
      <c r="C245" s="26">
        <v>4</v>
      </c>
      <c r="D245" s="27">
        <v>233336</v>
      </c>
      <c r="E245" s="27">
        <v>2334</v>
      </c>
    </row>
    <row r="246" spans="2:5">
      <c r="B246" s="25" t="s">
        <v>28</v>
      </c>
      <c r="C246" s="26">
        <v>5</v>
      </c>
      <c r="D246" s="27">
        <v>301572</v>
      </c>
      <c r="E246" s="27">
        <v>3016</v>
      </c>
    </row>
    <row r="247" spans="2:5">
      <c r="B247" s="25" t="s">
        <v>28</v>
      </c>
      <c r="C247" s="26">
        <v>6</v>
      </c>
      <c r="D247" s="27">
        <v>295042</v>
      </c>
      <c r="E247" s="27">
        <v>2951</v>
      </c>
    </row>
    <row r="248" spans="2:5">
      <c r="B248" s="25" t="s">
        <v>28</v>
      </c>
      <c r="C248" s="26">
        <v>7</v>
      </c>
      <c r="D248" s="27">
        <v>264851</v>
      </c>
      <c r="E248" s="27">
        <v>2649</v>
      </c>
    </row>
    <row r="249" spans="2:5">
      <c r="B249" s="25" t="s">
        <v>29</v>
      </c>
      <c r="C249" s="26">
        <v>1</v>
      </c>
      <c r="D249" s="27">
        <v>284444</v>
      </c>
      <c r="E249" s="27">
        <v>2845</v>
      </c>
    </row>
    <row r="250" spans="2:5">
      <c r="B250" s="25" t="s">
        <v>29</v>
      </c>
      <c r="C250" s="26">
        <v>2</v>
      </c>
      <c r="D250" s="27">
        <v>312067</v>
      </c>
      <c r="E250" s="27">
        <v>3121</v>
      </c>
    </row>
    <row r="251" spans="2:5">
      <c r="B251" s="25" t="s">
        <v>29</v>
      </c>
      <c r="C251" s="26">
        <v>3</v>
      </c>
      <c r="D251" s="27">
        <v>315652</v>
      </c>
      <c r="E251" s="27">
        <v>3157</v>
      </c>
    </row>
    <row r="252" spans="2:5">
      <c r="B252" s="25" t="s">
        <v>29</v>
      </c>
      <c r="C252" s="26">
        <v>4</v>
      </c>
      <c r="D252" s="27">
        <v>297316</v>
      </c>
      <c r="E252" s="27">
        <v>2974</v>
      </c>
    </row>
    <row r="253" spans="2:5">
      <c r="B253" s="25" t="s">
        <v>29</v>
      </c>
      <c r="C253" s="26">
        <v>5</v>
      </c>
      <c r="D253" s="27">
        <v>285737</v>
      </c>
      <c r="E253" s="27">
        <v>2858</v>
      </c>
    </row>
    <row r="254" spans="2:5">
      <c r="B254" s="25" t="s">
        <v>29</v>
      </c>
      <c r="C254" s="26">
        <v>6</v>
      </c>
      <c r="D254" s="27">
        <v>285844</v>
      </c>
      <c r="E254" s="27">
        <v>2859</v>
      </c>
    </row>
    <row r="255" spans="2:5">
      <c r="B255" s="25" t="s">
        <v>29</v>
      </c>
      <c r="C255" s="26">
        <v>7</v>
      </c>
      <c r="D255" s="27">
        <v>297205</v>
      </c>
      <c r="E255" s="27">
        <v>2973</v>
      </c>
    </row>
    <row r="256" spans="2:5">
      <c r="B256" s="25" t="s">
        <v>30</v>
      </c>
      <c r="C256" s="26">
        <v>1</v>
      </c>
      <c r="D256" s="27">
        <v>278851</v>
      </c>
      <c r="E256" s="27">
        <v>2789</v>
      </c>
    </row>
    <row r="257" spans="2:5">
      <c r="B257" s="25" t="s">
        <v>30</v>
      </c>
      <c r="C257" s="26">
        <v>2</v>
      </c>
      <c r="D257" s="27">
        <v>323373</v>
      </c>
      <c r="E257" s="27">
        <v>3234</v>
      </c>
    </row>
    <row r="258" spans="2:5">
      <c r="B258" s="25" t="s">
        <v>30</v>
      </c>
      <c r="C258" s="26">
        <v>3</v>
      </c>
      <c r="D258" s="27">
        <v>293453</v>
      </c>
      <c r="E258" s="27">
        <v>2935</v>
      </c>
    </row>
    <row r="259" spans="2:5">
      <c r="B259" s="25" t="s">
        <v>30</v>
      </c>
      <c r="C259" s="26">
        <v>4</v>
      </c>
      <c r="D259" s="27">
        <v>281915</v>
      </c>
      <c r="E259" s="27">
        <v>2820</v>
      </c>
    </row>
    <row r="260" spans="2:5">
      <c r="B260" s="25" t="s">
        <v>30</v>
      </c>
      <c r="C260" s="26">
        <v>5</v>
      </c>
      <c r="D260" s="27">
        <v>287790</v>
      </c>
      <c r="E260" s="27">
        <v>2878</v>
      </c>
    </row>
    <row r="261" spans="2:5">
      <c r="B261" s="25" t="s">
        <v>30</v>
      </c>
      <c r="C261" s="26">
        <v>6</v>
      </c>
      <c r="D261" s="27">
        <v>312751</v>
      </c>
      <c r="E261" s="27">
        <v>3128</v>
      </c>
    </row>
    <row r="262" spans="2:5">
      <c r="B262" s="25" t="s">
        <v>30</v>
      </c>
      <c r="C262" s="26">
        <v>7</v>
      </c>
      <c r="D262" s="27">
        <v>261751</v>
      </c>
      <c r="E262" s="27">
        <v>2618</v>
      </c>
    </row>
    <row r="263" spans="2:5">
      <c r="B263" s="25" t="s">
        <v>31</v>
      </c>
      <c r="C263" s="26">
        <v>1</v>
      </c>
      <c r="D263" s="27">
        <v>240595</v>
      </c>
      <c r="E263" s="27">
        <v>2406</v>
      </c>
    </row>
    <row r="264" spans="2:5">
      <c r="B264" s="25" t="s">
        <v>31</v>
      </c>
      <c r="C264" s="26">
        <v>2</v>
      </c>
      <c r="D264" s="27">
        <v>296013</v>
      </c>
      <c r="E264" s="27">
        <v>2961</v>
      </c>
    </row>
    <row r="265" spans="2:5">
      <c r="B265" s="25" t="s">
        <v>31</v>
      </c>
      <c r="C265" s="26">
        <v>3</v>
      </c>
      <c r="D265" s="27">
        <v>236447</v>
      </c>
      <c r="E265" s="27">
        <v>2365</v>
      </c>
    </row>
    <row r="266" spans="2:5">
      <c r="B266" s="25" t="s">
        <v>31</v>
      </c>
      <c r="C266" s="26">
        <v>4</v>
      </c>
      <c r="D266" s="27">
        <v>306063</v>
      </c>
      <c r="E266" s="27">
        <v>3061</v>
      </c>
    </row>
    <row r="267" spans="2:5">
      <c r="B267" s="25" t="s">
        <v>31</v>
      </c>
      <c r="C267" s="26">
        <v>5</v>
      </c>
      <c r="D267" s="27">
        <v>288274</v>
      </c>
      <c r="E267" s="27">
        <v>2883</v>
      </c>
    </row>
    <row r="268" spans="2:5">
      <c r="B268" s="25" t="s">
        <v>31</v>
      </c>
      <c r="C268" s="26">
        <v>6</v>
      </c>
      <c r="D268" s="27">
        <v>289981</v>
      </c>
      <c r="E268" s="27">
        <v>2900</v>
      </c>
    </row>
    <row r="269" spans="2:5">
      <c r="B269" s="25" t="s">
        <v>32</v>
      </c>
      <c r="C269" s="26">
        <v>1</v>
      </c>
      <c r="D269" s="27">
        <v>299702</v>
      </c>
      <c r="E269" s="27">
        <v>2998</v>
      </c>
    </row>
    <row r="270" spans="2:5">
      <c r="B270" s="25" t="s">
        <v>32</v>
      </c>
      <c r="C270" s="26">
        <v>2</v>
      </c>
      <c r="D270" s="27">
        <v>273624</v>
      </c>
      <c r="E270" s="27">
        <v>2737</v>
      </c>
    </row>
    <row r="271" spans="2:5">
      <c r="B271" s="25" t="s">
        <v>32</v>
      </c>
      <c r="C271" s="26">
        <v>3</v>
      </c>
      <c r="D271" s="27">
        <v>285262</v>
      </c>
      <c r="E271" s="27">
        <v>2853</v>
      </c>
    </row>
    <row r="272" spans="2:5">
      <c r="B272" s="25" t="s">
        <v>32</v>
      </c>
      <c r="C272" s="26">
        <v>4</v>
      </c>
      <c r="D272" s="27">
        <v>289876</v>
      </c>
      <c r="E272" s="27">
        <v>2899</v>
      </c>
    </row>
    <row r="273" spans="2:5">
      <c r="B273" s="25" t="s">
        <v>32</v>
      </c>
      <c r="C273" s="26">
        <v>5</v>
      </c>
      <c r="D273" s="27">
        <v>292855</v>
      </c>
      <c r="E273" s="27">
        <v>2929</v>
      </c>
    </row>
    <row r="274" spans="2:5">
      <c r="B274" s="25" t="s">
        <v>32</v>
      </c>
      <c r="C274" s="26">
        <v>6</v>
      </c>
      <c r="D274" s="27">
        <v>273931</v>
      </c>
      <c r="E274" s="27">
        <v>2740</v>
      </c>
    </row>
    <row r="275" spans="2:5">
      <c r="B275" s="25" t="s">
        <v>32</v>
      </c>
      <c r="C275" s="26">
        <v>7</v>
      </c>
      <c r="D275" s="27">
        <v>275898</v>
      </c>
      <c r="E275" s="27">
        <v>2759</v>
      </c>
    </row>
    <row r="276" spans="2:5">
      <c r="B276" s="25" t="s">
        <v>32</v>
      </c>
      <c r="C276" s="26">
        <v>8</v>
      </c>
      <c r="D276" s="27">
        <v>291026</v>
      </c>
      <c r="E276" s="27">
        <v>2911</v>
      </c>
    </row>
    <row r="277" spans="2:5">
      <c r="B277" s="25" t="s">
        <v>32</v>
      </c>
      <c r="C277" s="26">
        <v>9</v>
      </c>
      <c r="D277" s="27">
        <v>273175</v>
      </c>
      <c r="E277" s="27">
        <v>2732</v>
      </c>
    </row>
    <row r="278" spans="2:5">
      <c r="B278" s="25" t="s">
        <v>33</v>
      </c>
      <c r="C278" s="26">
        <v>1</v>
      </c>
      <c r="D278" s="27">
        <v>291248</v>
      </c>
      <c r="E278" s="27">
        <v>2913</v>
      </c>
    </row>
    <row r="279" spans="2:5">
      <c r="B279" s="25" t="s">
        <v>33</v>
      </c>
      <c r="C279" s="26">
        <v>2</v>
      </c>
      <c r="D279" s="27">
        <v>302323</v>
      </c>
      <c r="E279" s="27">
        <v>3024</v>
      </c>
    </row>
    <row r="280" spans="2:5">
      <c r="B280" s="25" t="s">
        <v>33</v>
      </c>
      <c r="C280" s="26">
        <v>3</v>
      </c>
      <c r="D280" s="27">
        <v>299647</v>
      </c>
      <c r="E280" s="27">
        <v>2997</v>
      </c>
    </row>
    <row r="281" spans="2:5">
      <c r="B281" s="25" t="s">
        <v>34</v>
      </c>
      <c r="C281" s="26">
        <v>1</v>
      </c>
      <c r="D281" s="27">
        <v>236717</v>
      </c>
      <c r="E281" s="27">
        <v>2368</v>
      </c>
    </row>
    <row r="282" spans="2:5">
      <c r="B282" s="25" t="s">
        <v>34</v>
      </c>
      <c r="C282" s="26">
        <v>2</v>
      </c>
      <c r="D282" s="27">
        <v>241190</v>
      </c>
      <c r="E282" s="27">
        <v>2412</v>
      </c>
    </row>
    <row r="283" spans="2:5">
      <c r="B283" s="25" t="s">
        <v>34</v>
      </c>
      <c r="C283" s="26">
        <v>3</v>
      </c>
      <c r="D283" s="27">
        <v>243303</v>
      </c>
      <c r="E283" s="27">
        <v>2434</v>
      </c>
    </row>
    <row r="284" spans="2:5">
      <c r="B284" s="25" t="s">
        <v>34</v>
      </c>
      <c r="C284" s="26">
        <v>4</v>
      </c>
      <c r="D284" s="27">
        <v>310182</v>
      </c>
      <c r="E284" s="27">
        <v>3102</v>
      </c>
    </row>
    <row r="285" spans="2:5">
      <c r="B285" s="25" t="s">
        <v>34</v>
      </c>
      <c r="C285" s="26">
        <v>5</v>
      </c>
      <c r="D285" s="27">
        <v>244773</v>
      </c>
      <c r="E285" s="27">
        <v>2448</v>
      </c>
    </row>
    <row r="286" spans="2:5">
      <c r="B286" s="25" t="s">
        <v>34</v>
      </c>
      <c r="C286" s="26">
        <v>6</v>
      </c>
      <c r="D286" s="27">
        <v>280706</v>
      </c>
      <c r="E286" s="27">
        <v>2808</v>
      </c>
    </row>
    <row r="287" spans="2:5">
      <c r="B287" s="25" t="s">
        <v>34</v>
      </c>
      <c r="C287" s="26">
        <v>7</v>
      </c>
      <c r="D287" s="27">
        <v>274373</v>
      </c>
      <c r="E287" s="27">
        <v>2744</v>
      </c>
    </row>
    <row r="288" spans="2:5">
      <c r="B288" s="25" t="s">
        <v>34</v>
      </c>
      <c r="C288" s="26">
        <v>8</v>
      </c>
      <c r="D288" s="27">
        <v>306688</v>
      </c>
      <c r="E288" s="27">
        <v>3067</v>
      </c>
    </row>
    <row r="289" spans="2:5">
      <c r="B289" s="25" t="s">
        <v>34</v>
      </c>
      <c r="C289" s="26">
        <v>9</v>
      </c>
      <c r="D289" s="27">
        <v>264138</v>
      </c>
      <c r="E289" s="27">
        <v>2642</v>
      </c>
    </row>
    <row r="290" spans="2:5">
      <c r="B290" s="25" t="s">
        <v>34</v>
      </c>
      <c r="C290" s="26">
        <v>10</v>
      </c>
      <c r="D290" s="27">
        <v>314976</v>
      </c>
      <c r="E290" s="27">
        <v>3150</v>
      </c>
    </row>
    <row r="291" spans="2:5">
      <c r="B291" s="25" t="s">
        <v>34</v>
      </c>
      <c r="C291" s="26">
        <v>11</v>
      </c>
      <c r="D291" s="27">
        <v>298772</v>
      </c>
      <c r="E291" s="27">
        <v>2988</v>
      </c>
    </row>
    <row r="292" spans="2:5">
      <c r="B292" s="25" t="s">
        <v>34</v>
      </c>
      <c r="C292" s="26">
        <v>12</v>
      </c>
      <c r="D292" s="27">
        <v>329054</v>
      </c>
      <c r="E292" s="27">
        <v>3291</v>
      </c>
    </row>
    <row r="293" spans="2:5">
      <c r="B293" s="25" t="s">
        <v>34</v>
      </c>
      <c r="C293" s="26">
        <v>13</v>
      </c>
      <c r="D293" s="27">
        <v>297186</v>
      </c>
      <c r="E293" s="27">
        <v>2972</v>
      </c>
    </row>
    <row r="294" spans="2:5">
      <c r="B294" s="25" t="s">
        <v>34</v>
      </c>
      <c r="C294" s="26">
        <v>14</v>
      </c>
      <c r="D294" s="27">
        <v>269170</v>
      </c>
      <c r="E294" s="27">
        <v>2692</v>
      </c>
    </row>
    <row r="295" spans="2:5">
      <c r="B295" s="25" t="s">
        <v>34</v>
      </c>
      <c r="C295" s="26">
        <v>15</v>
      </c>
      <c r="D295" s="27">
        <v>284640</v>
      </c>
      <c r="E295" s="27">
        <v>2847</v>
      </c>
    </row>
    <row r="296" spans="2:5">
      <c r="B296" s="25" t="s">
        <v>34</v>
      </c>
      <c r="C296" s="26">
        <v>16</v>
      </c>
      <c r="D296" s="27">
        <v>294514</v>
      </c>
      <c r="E296" s="27">
        <v>2946</v>
      </c>
    </row>
    <row r="297" spans="2:5">
      <c r="B297" s="25" t="s">
        <v>34</v>
      </c>
      <c r="C297" s="26">
        <v>17</v>
      </c>
      <c r="D297" s="27">
        <v>282731</v>
      </c>
      <c r="E297" s="27">
        <v>2828</v>
      </c>
    </row>
    <row r="298" spans="2:5">
      <c r="B298" s="25" t="s">
        <v>34</v>
      </c>
      <c r="C298" s="26">
        <v>18</v>
      </c>
      <c r="D298" s="27">
        <v>273854</v>
      </c>
      <c r="E298" s="27">
        <v>2739</v>
      </c>
    </row>
    <row r="299" spans="2:5">
      <c r="B299" s="25" t="s">
        <v>34</v>
      </c>
      <c r="C299" s="26">
        <v>19</v>
      </c>
      <c r="D299" s="27">
        <v>296921</v>
      </c>
      <c r="E299" s="27">
        <v>2970</v>
      </c>
    </row>
    <row r="300" spans="2:5">
      <c r="B300" s="25" t="s">
        <v>34</v>
      </c>
      <c r="C300" s="26">
        <v>20</v>
      </c>
      <c r="D300" s="27">
        <v>291432</v>
      </c>
      <c r="E300" s="27">
        <v>2915</v>
      </c>
    </row>
    <row r="301" spans="2:5">
      <c r="B301" s="25" t="s">
        <v>35</v>
      </c>
      <c r="C301" s="26">
        <v>1</v>
      </c>
      <c r="D301" s="27">
        <v>269107</v>
      </c>
      <c r="E301" s="27">
        <v>2692</v>
      </c>
    </row>
    <row r="302" spans="2:5">
      <c r="B302" s="25" t="s">
        <v>35</v>
      </c>
      <c r="C302" s="26">
        <v>2</v>
      </c>
      <c r="D302" s="27">
        <v>283284</v>
      </c>
      <c r="E302" s="27">
        <v>2833</v>
      </c>
    </row>
    <row r="303" spans="2:5">
      <c r="B303" s="25" t="s">
        <v>35</v>
      </c>
      <c r="C303" s="26">
        <v>3</v>
      </c>
      <c r="D303" s="27">
        <v>330504</v>
      </c>
      <c r="E303" s="27">
        <v>3306</v>
      </c>
    </row>
    <row r="304" spans="2:5">
      <c r="B304" s="25" t="s">
        <v>35</v>
      </c>
      <c r="C304" s="26">
        <v>4</v>
      </c>
      <c r="D304" s="27">
        <v>329729</v>
      </c>
      <c r="E304" s="27">
        <v>3298</v>
      </c>
    </row>
    <row r="305" spans="2:5">
      <c r="B305" s="25" t="s">
        <v>35</v>
      </c>
      <c r="C305" s="26">
        <v>5</v>
      </c>
      <c r="D305" s="27">
        <v>283259</v>
      </c>
      <c r="E305" s="27">
        <v>2833</v>
      </c>
    </row>
    <row r="306" spans="2:5">
      <c r="B306" s="25" t="s">
        <v>36</v>
      </c>
      <c r="C306" s="26">
        <v>1</v>
      </c>
      <c r="D306" s="27">
        <v>269756</v>
      </c>
      <c r="E306" s="27">
        <v>2698</v>
      </c>
    </row>
    <row r="307" spans="2:5">
      <c r="B307" s="25" t="s">
        <v>36</v>
      </c>
      <c r="C307" s="26">
        <v>2</v>
      </c>
      <c r="D307" s="27">
        <v>299467</v>
      </c>
      <c r="E307" s="27">
        <v>2995</v>
      </c>
    </row>
    <row r="308" spans="2:5">
      <c r="B308" s="25" t="s">
        <v>36</v>
      </c>
      <c r="C308" s="26">
        <v>3</v>
      </c>
      <c r="D308" s="27">
        <v>282960</v>
      </c>
      <c r="E308" s="27">
        <v>2830</v>
      </c>
    </row>
    <row r="309" spans="2:5">
      <c r="B309" s="25" t="s">
        <v>36</v>
      </c>
      <c r="C309" s="26">
        <v>4</v>
      </c>
      <c r="D309" s="27">
        <v>277955</v>
      </c>
      <c r="E309" s="27">
        <v>2780</v>
      </c>
    </row>
    <row r="311" spans="2:5">
      <c r="B311" s="18" t="s">
        <v>49</v>
      </c>
      <c r="C311" s="23"/>
      <c r="D311" s="24">
        <f>SUM(D10:D309)</f>
        <v>86537528</v>
      </c>
    </row>
  </sheetData>
  <mergeCells count="2">
    <mergeCell ref="A8:G8"/>
    <mergeCell ref="A4:G4"/>
  </mergeCell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Senadurías Entidades</vt:lpstr>
      <vt:lpstr>Dttos Senadurías</vt:lpstr>
      <vt:lpstr>'Dttos Senadurías'!Títulos_a_imprimir</vt:lpstr>
    </vt:vector>
  </TitlesOfParts>
  <Company>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INE</cp:lastModifiedBy>
  <cp:lastPrinted>2017-09-08T01:42:01Z</cp:lastPrinted>
  <dcterms:created xsi:type="dcterms:W3CDTF">2017-09-07T16:26:10Z</dcterms:created>
  <dcterms:modified xsi:type="dcterms:W3CDTF">2017-09-08T02:10:27Z</dcterms:modified>
</cp:coreProperties>
</file>