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Diputaciones\7. Séptimo reporte\"/>
    </mc:Choice>
  </mc:AlternateContent>
  <xr:revisionPtr revIDLastSave="0" documentId="8_{49F93E1D-4844-4E93-953C-2F8B10CFE686}"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5" r:id="rId3"/>
  </sheets>
  <definedNames>
    <definedName name="_xlnm._FilterDatabase" localSheetId="1" hidden="1">'Avance preliminar'!$A$2:$Y$47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39" l="1"/>
  <c r="E5" i="39"/>
  <c r="K5" i="39"/>
  <c r="C5" i="39"/>
  <c r="G5" i="39"/>
  <c r="H5" i="39"/>
  <c r="M5" i="39" l="1"/>
  <c r="L5" i="39"/>
  <c r="B5" i="39"/>
  <c r="D5" i="39"/>
  <c r="J5" i="39"/>
  <c r="I5" i="39"/>
</calcChain>
</file>

<file path=xl/sharedStrings.xml><?xml version="1.0" encoding="utf-8"?>
<sst xmlns="http://schemas.openxmlformats.org/spreadsheetml/2006/main" count="329" uniqueCount="228">
  <si>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</si>
  <si>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</si>
  <si>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</si>
  <si>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</si>
  <si>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</si>
  <si>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</si>
  <si>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</si>
  <si>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</si>
  <si>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</si>
  <si>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</si>
  <si>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</si>
  <si>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</si>
  <si>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</si>
  <si>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</si>
  <si>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</si>
  <si>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</si>
  <si>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</si>
  <si>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</si>
  <si>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</si>
  <si>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</si>
  <si>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</si>
  <si>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</si>
  <si>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</si>
  <si>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</si>
  <si>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</si>
  <si>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</si>
  <si>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</si>
  <si>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</si>
  <si>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</si>
  <si>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</si>
  <si>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</si>
  <si>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</si>
  <si>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</si>
  <si>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</si>
  <si>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</si>
  <si>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</si>
  <si>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</si>
  <si>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</si>
  <si>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</si>
  <si>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</si>
  <si>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</si>
  <si>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</si>
  <si>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</si>
  <si>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</si>
  <si>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</si>
  <si>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</si>
  <si>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</si>
  <si>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</si>
  <si>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</si>
  <si>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</si>
  <si>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</si>
  <si>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</si>
  <si>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</si>
  <si>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</si>
  <si>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</si>
  <si>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</si>
  <si>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</si>
  <si>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</si>
  <si>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</si>
  <si>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</si>
  <si>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</si>
  <si>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</si>
  <si>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</si>
  <si>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</si>
  <si>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</si>
  <si>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</si>
  <si>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</si>
  <si>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</si>
  <si>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</si>
  <si>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</si>
  <si>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</si>
  <si>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</si>
  <si>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</si>
  <si>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</si>
  <si>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</si>
  <si>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</si>
  <si>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</si>
  <si>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</si>
  <si>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</si>
  <si>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</si>
  <si>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</si>
  <si>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</si>
  <si>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</si>
  <si>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</si>
  <si>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</si>
  <si>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</si>
  <si>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</si>
  <si>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</si>
  <si>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</si>
  <si>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</si>
  <si>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</si>
  <si>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</si>
  <si>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</si>
  <si>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</si>
  <si>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</si>
  <si>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</si>
  <si>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</si>
  <si>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</si>
  <si>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</si>
  <si>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</si>
  <si>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DISTRITO</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</si>
  <si>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</si>
  <si>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</si>
  <si>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</si>
  <si>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</si>
  <si>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</si>
  <si>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</si>
  <si>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</si>
  <si>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</si>
  <si>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</si>
  <si>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</si>
  <si>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</si>
  <si>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</si>
  <si>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</si>
  <si>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</si>
  <si>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</si>
  <si>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</si>
  <si>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</si>
  <si>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</si>
  <si>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</si>
  <si>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</si>
  <si>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</si>
  <si>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</si>
  <si>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</si>
  <si>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</si>
  <si>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</si>
  <si>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</si>
  <si>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</si>
  <si>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</si>
  <si>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</si>
  <si>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</si>
  <si>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</si>
  <si>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</si>
  <si>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</si>
  <si>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</si>
  <si>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</si>
  <si>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</si>
  <si>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</si>
  <si>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</si>
  <si>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</si>
  <si>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</si>
  <si>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</si>
  <si>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</si>
  <si>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</si>
  <si>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</si>
  <si>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</si>
  <si>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</si>
  <si>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</si>
  <si>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</si>
  <si>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</si>
  <si>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</si>
  <si>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</si>
  <si>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</si>
  <si>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</si>
  <si>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</si>
  <si>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</si>
  <si>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</si>
  <si>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</si>
  <si>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</si>
  <si>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</si>
  <si>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</si>
  <si>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</si>
  <si>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</si>
  <si>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</si>
  <si>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</si>
  <si>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</si>
  <si>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</si>
  <si>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</si>
  <si>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</si>
  <si>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</si>
  <si>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</si>
  <si>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</si>
  <si>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</si>
  <si>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</si>
  <si>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</si>
  <si>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</si>
  <si>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</si>
  <si>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</si>
  <si>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</si>
  <si>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</si>
  <si>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</si>
  <si>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</si>
  <si>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</si>
  <si>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</si>
  <si>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</si>
  <si>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</si>
  <si>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</si>
  <si>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</si>
  <si>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</si>
  <si>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</si>
  <si>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</si>
  <si>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</si>
  <si>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</si>
  <si>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</si>
  <si>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</si>
  <si>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</si>
  <si>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</si>
  <si>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</si>
  <si>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</si>
  <si>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</si>
  <si>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</si>
  <si>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</si>
  <si>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</si>
  <si>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</si>
  <si>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</si>
  <si>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</si>
  <si>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</si>
  <si>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</si>
  <si>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</si>
  <si>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</si>
  <si>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</si>
  <si>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</si>
  <si>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</si>
  <si>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</si>
  <si>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</si>
  <si>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</si>
  <si>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</si>
  <si>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</si>
  <si>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</si>
  <si>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</si>
  <si>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</si>
  <si>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</si>
  <si>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CORTE: 20/NOVIEMBRE/2023
09:02 HRS.</t>
  </si>
  <si>
    <t>Resumen (44)</t>
  </si>
  <si>
    <t>DESISTIMIENTO
13/11/2023</t>
  </si>
  <si>
    <r>
      <t xml:space="preserve">LISTA NOMINAL
</t>
    </r>
    <r>
      <rPr>
        <b/>
        <sz val="9"/>
        <color theme="0"/>
        <rFont val="Arial Narrow"/>
        <family val="2"/>
      </rPr>
      <t>(REVISADOS EN MESA DE CONTROL)</t>
    </r>
  </si>
  <si>
    <r>
      <t xml:space="preserve">AVANCE 
</t>
    </r>
    <r>
      <rPr>
        <b/>
        <sz val="9"/>
        <color theme="0"/>
        <rFont val="Arial Narrow"/>
        <family val="2"/>
      </rPr>
      <t>(Lista nominal/
umbral)</t>
    </r>
  </si>
  <si>
    <r>
      <rPr>
        <b/>
        <sz val="26"/>
        <color rgb="FF810042"/>
        <rFont val="Arial Narrow"/>
        <family val="2"/>
      </rPr>
      <t xml:space="preserve">  Aspirantes a Diputaciones
(44 vigentes)</t>
    </r>
    <r>
      <rPr>
        <b/>
        <sz val="30"/>
        <color rgb="FF810042"/>
        <rFont val="Arial Narrow"/>
        <family val="2"/>
      </rPr>
      <t xml:space="preserve">
</t>
    </r>
    <r>
      <rPr>
        <b/>
        <sz val="12"/>
        <color rgb="FF810042"/>
        <rFont val="Arial Narrow"/>
        <family val="2"/>
      </rPr>
      <t>Corte: 20/noviembre/2023 09:02 hrs.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</si>
</sst>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1"/>
      <color theme="0"/>
      <name val="Calibri"/>
      <family val="2"/>
      <scheme val="minor"/>
    </font>
    <font>
      <b/>
      <sz val="9"/>
      <color theme="0"/>
      <name val="Arial Narrow"/>
      <family val="2"/>
    </font>
  </fonts>
  <fills count="9">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22" fillId="0" borderId="0"/>
    <xf numFmtId="0" fontId="29" fillId="0" borderId="0"/>
    <xf numFmtId="0" fontId="2" fillId="0" borderId="0"/>
    <xf numFmtId="9" fontId="29" fillId="0" borderId="0" applyFont="0" applyFill="0" applyBorder="0" applyAlignment="0" applyProtection="0"/>
    <xf numFmtId="0" fontId="3" fillId="0" borderId="0"/>
    <xf numFmtId="0" fontId="3" fillId="0" borderId="0"/>
    <xf numFmtId="0" fontId="1" fillId="0" borderId="0"/>
    <xf numFmtId="0" fontId="1" fillId="0" borderId="0"/>
  </cellStyleXfs>
  <cellXfs count="48">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31" fillId="5" borderId="7" xfId="29" applyFont="1" applyFill="1" applyBorder="1" applyAlignment="1">
      <alignment horizontal="center" vertical="center" wrapText="1"/>
    </xf>
    <xf numFmtId="0" fontId="31" fillId="6" borderId="7" xfId="29" applyFont="1" applyFill="1" applyBorder="1" applyAlignment="1">
      <alignment horizontal="center" vertical="center" wrapText="1"/>
    </xf>
    <xf numFmtId="0" fontId="32" fillId="0" borderId="0" xfId="28" applyFont="1" applyAlignment="1">
      <alignment horizontal="center"/>
    </xf>
    <xf numFmtId="9" fontId="32" fillId="0" borderId="0" xfId="26" applyFont="1" applyFill="1" applyBorder="1" applyAlignment="1">
      <alignment horizontal="center" vertical="center"/>
    </xf>
    <xf numFmtId="0" fontId="30" fillId="0" borderId="0" xfId="28" applyFont="1" applyAlignment="1">
      <alignment horizontal="center" vertical="center"/>
    </xf>
    <xf numFmtId="0" fontId="33" fillId="5" borderId="8" xfId="28" applyFont="1" applyFill="1" applyBorder="1" applyAlignment="1">
      <alignment horizontal="center" wrapText="1"/>
    </xf>
    <xf numFmtId="3" fontId="33" fillId="5" borderId="8" xfId="28" applyNumberFormat="1" applyFont="1" applyFill="1" applyBorder="1" applyAlignment="1">
      <alignment horizontal="center" wrapText="1"/>
    </xf>
    <xf numFmtId="9" fontId="33" fillId="5" borderId="8" xfId="26" applyFont="1" applyFill="1" applyBorder="1" applyAlignment="1">
      <alignment horizontal="center" wrapText="1"/>
    </xf>
    <xf numFmtId="0" fontId="9" fillId="0" borderId="0" xfId="0" applyFont="1"/>
    <xf numFmtId="0" fontId="31" fillId="6" borderId="1" xfId="29" applyFont="1" applyFill="1" applyBorder="1" applyAlignment="1">
      <alignment horizontal="center" vertical="center" wrapText="1"/>
    </xf>
    <xf numFmtId="0" fontId="36"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0" fontId="38" fillId="0" borderId="0" xfId="0" applyFont="1"/>
    <xf numFmtId="3" fontId="32" fillId="0" borderId="0" xfId="28" applyNumberFormat="1" applyFont="1" applyAlignment="1">
      <alignment horizontal="center"/>
    </xf>
    <xf numFmtId="3" fontId="32" fillId="7" borderId="0" xfId="28" applyNumberFormat="1" applyFont="1" applyFill="1" applyAlignment="1">
      <alignment horizontal="center"/>
    </xf>
    <xf numFmtId="3" fontId="30" fillId="0" borderId="0" xfId="28" applyNumberFormat="1" applyFont="1" applyAlignment="1">
      <alignment horizontal="center" vertical="center"/>
    </xf>
    <xf numFmtId="0" fontId="32" fillId="0" borderId="0" xfId="28" applyFont="1" applyAlignment="1">
      <alignment horizontal="center" vertical="center"/>
    </xf>
    <xf numFmtId="0" fontId="23" fillId="3" borderId="5" xfId="27" applyFont="1" applyFill="1" applyBorder="1" applyAlignment="1">
      <alignment horizontal="center"/>
    </xf>
    <xf numFmtId="0" fontId="23" fillId="3" borderId="6" xfId="27" applyFont="1" applyFill="1" applyBorder="1" applyAlignment="1">
      <alignment horizontal="center"/>
    </xf>
    <xf numFmtId="0" fontId="24" fillId="4" borderId="3" xfId="27" applyFont="1" applyFill="1" applyBorder="1" applyAlignment="1">
      <alignment horizontal="center" vertical="center" wrapText="1"/>
    </xf>
    <xf numFmtId="0" fontId="24"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35" fillId="0" borderId="7" xfId="0" applyFont="1" applyBorder="1" applyAlignment="1">
      <alignment horizontal="center"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0" borderId="7"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8" xfId="0" applyFont="1" applyBorder="1" applyAlignment="1">
      <alignment horizontal="center" vertical="center" wrapText="1"/>
    </xf>
    <xf numFmtId="0" fontId="12" fillId="8" borderId="0" xfId="0" applyFont="1" applyFill="1" applyAlignment="1">
      <alignment horizontal="center" vertical="center" wrapText="1"/>
    </xf>
    <xf numFmtId="0" fontId="34" fillId="2" borderId="1" xfId="33" applyFont="1" applyFill="1" applyBorder="1" applyAlignment="1">
      <alignment horizontal="center" vertical="center"/>
    </xf>
    <xf numFmtId="0" fontId="34" fillId="2" borderId="5" xfId="33" applyFont="1" applyFill="1" applyBorder="1" applyAlignment="1">
      <alignment horizontal="center" vertical="center" wrapText="1"/>
    </xf>
    <xf numFmtId="0" fontId="34" fillId="2" borderId="6" xfId="33" applyFont="1" applyFill="1" applyBorder="1" applyAlignment="1">
      <alignment horizontal="center" vertical="center" wrapText="1"/>
    </xf>
    <xf numFmtId="0" fontId="37" fillId="0" borderId="1" xfId="34" applyFont="1" applyBorder="1" applyAlignment="1">
      <alignment horizontal="justify" vertical="center" wrapText="1"/>
    </xf>
    <xf numFmtId="0" fontId="31" fillId="2" borderId="1" xfId="33" applyFont="1" applyFill="1" applyBorder="1" applyAlignment="1">
      <alignment horizontal="center" vertical="center" wrapText="1"/>
    </xf>
    <xf numFmtId="0" fontId="36" fillId="0" borderId="1" xfId="33" applyFont="1" applyBorder="1" applyAlignment="1">
      <alignment horizontal="center" vertical="center" wrapText="1"/>
    </xf>
    <xf numFmtId="0" fontId="31" fillId="2" borderId="1" xfId="33" applyFont="1" applyFill="1" applyBorder="1" applyAlignment="1">
      <alignment horizontal="center" vertical="center"/>
    </xf>
    <xf numFmtId="0" fontId="36" fillId="0" borderId="1" xfId="33" applyFont="1" applyBorder="1" applyAlignment="1">
      <alignment horizontal="center" vertical="center"/>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199BB4FF-0A3D-4187-A27F-F5DB9505D8AC}"/>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F16B8720-FE19-48EE-89A9-1A66FF64BB00}"/>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579120</xdr:colOff>
      <xdr:row>0</xdr:row>
      <xdr:rowOff>279400</xdr:rowOff>
    </xdr:from>
    <xdr:to>
      <xdr:col>1</xdr:col>
      <xdr:colOff>111818</xdr:colOff>
      <xdr:row>0</xdr:row>
      <xdr:rowOff>762000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 y="279400"/>
          <a:ext cx="1216718"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46354</xdr:colOff>
      <xdr:row>0</xdr:row>
      <xdr:rowOff>11008</xdr:rowOff>
    </xdr:from>
    <xdr:ext cx="947996" cy="499532"/>
    <xdr:pic>
      <xdr:nvPicPr>
        <xdr:cNvPr id="3" name="Imagen 2">
          <a:extLst>
            <a:ext uri="{FF2B5EF4-FFF2-40B4-BE49-F238E27FC236}">
              <a16:creationId xmlns:a16="http://schemas.microsoft.com/office/drawing/2014/main" id="{E9B56420-FC62-40DE-B6A3-7C4AB8F6B8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54" y="11008"/>
          <a:ext cx="947996" cy="499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activeCell="J8" sqref="J8"/>
    </sheetView>
  </sheetViews>
  <sheetFormatPr baseColWidth="10" defaultRowHeight="14.4" x14ac:dyDescent="0.3"/>
  <cols>
    <col min="1" max="1" width="24.5546875" bestFit="1" customWidth="1"/>
    <col min="2" max="2" width="11.55468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 min="11" max="11" width="14.33203125" customWidth="1"/>
    <col min="12" max="12" width="13.109375" customWidth="1"/>
    <col min="13" max="13" width="13.5546875" customWidth="1"/>
  </cols>
  <sheetData>
    <row r="1" spans="1:13" ht="96" customHeight="1" x14ac:dyDescent="0.5">
      <c r="A1" s="25" t="s">
        <v>223</v>
      </c>
      <c r="B1" s="26"/>
      <c r="C1" s="27" t="s">
        <v>92</v>
      </c>
      <c r="D1" s="28"/>
      <c r="E1" s="28"/>
      <c r="F1" s="28"/>
      <c r="G1" s="28"/>
      <c r="H1" s="28"/>
      <c r="I1" s="28"/>
      <c r="J1" s="28"/>
      <c r="K1" s="28"/>
      <c r="L1" s="28"/>
      <c r="M1" s="28"/>
    </row>
    <row r="2" spans="1:13" ht="69" x14ac:dyDescent="0.3">
      <c r="A2" s="7" t="s">
        <v>222</v>
      </c>
      <c r="B2" s="7" t="s">
        <v>65</v>
      </c>
      <c r="C2" s="7" t="s">
        <v>66</v>
      </c>
      <c r="D2" s="7" t="s">
        <v>67</v>
      </c>
      <c r="E2" s="8" t="s">
        <v>68</v>
      </c>
      <c r="F2" s="8" t="s">
        <v>69</v>
      </c>
      <c r="G2" s="8" t="s">
        <v>70</v>
      </c>
      <c r="H2" s="7" t="s">
        <v>23</v>
      </c>
      <c r="I2" s="7" t="s">
        <v>71</v>
      </c>
      <c r="J2" s="7" t="s">
        <v>72</v>
      </c>
      <c r="K2" s="7" t="s">
        <v>73</v>
      </c>
      <c r="L2" s="7" t="s">
        <v>74</v>
      </c>
      <c r="M2" s="7" t="s">
        <v>25</v>
      </c>
    </row>
    <row r="3" spans="1:13" ht="15.6" x14ac:dyDescent="0.3">
      <c r="A3" s="9" t="s">
        <v>26</v>
      </c>
      <c r="B3" s="21">
        <v>44</v>
      </c>
      <c r="C3" s="21">
        <v>41</v>
      </c>
      <c r="D3" s="21">
        <v>123484</v>
      </c>
      <c r="E3" s="21">
        <v>90926</v>
      </c>
      <c r="F3" s="21">
        <v>13779</v>
      </c>
      <c r="G3" s="21">
        <v>18779</v>
      </c>
      <c r="H3" s="21">
        <v>12599</v>
      </c>
      <c r="I3" s="21">
        <v>5121</v>
      </c>
      <c r="J3" s="10">
        <v>0.40646083022462098</v>
      </c>
      <c r="K3" s="21">
        <v>122046</v>
      </c>
      <c r="L3" s="21">
        <v>1383</v>
      </c>
      <c r="M3" s="21">
        <v>55</v>
      </c>
    </row>
    <row r="4" spans="1:13" ht="15.6" x14ac:dyDescent="0.3">
      <c r="A4" s="9" t="s">
        <v>27</v>
      </c>
      <c r="B4" s="21">
        <v>1</v>
      </c>
      <c r="C4" s="22"/>
      <c r="D4" s="21">
        <v>63</v>
      </c>
      <c r="E4" s="21">
        <v>12</v>
      </c>
      <c r="F4" s="21">
        <v>1</v>
      </c>
      <c r="G4" s="21">
        <v>50</v>
      </c>
      <c r="H4" s="23" t="s">
        <v>28</v>
      </c>
      <c r="I4" s="23" t="s">
        <v>28</v>
      </c>
      <c r="J4" s="11" t="s">
        <v>28</v>
      </c>
      <c r="K4" s="24">
        <v>62</v>
      </c>
      <c r="L4" s="24">
        <v>1</v>
      </c>
      <c r="M4" s="24">
        <v>0</v>
      </c>
    </row>
    <row r="5" spans="1:13" ht="15.6" x14ac:dyDescent="0.3">
      <c r="A5" s="12" t="s">
        <v>29</v>
      </c>
      <c r="B5" s="13">
        <f>SUM(B3:B4)</f>
        <v>45</v>
      </c>
      <c r="C5" s="13">
        <f>C3</f>
        <v>41</v>
      </c>
      <c r="D5" s="13">
        <f>SUM(D3:D4)</f>
        <v>123547</v>
      </c>
      <c r="E5" s="13">
        <f>SUM(E3:E4)</f>
        <v>90938</v>
      </c>
      <c r="F5" s="13">
        <f t="shared" ref="F5:M5" si="0">SUM(F3:F4)</f>
        <v>13780</v>
      </c>
      <c r="G5" s="13">
        <f t="shared" si="0"/>
        <v>18829</v>
      </c>
      <c r="H5" s="13">
        <f t="shared" si="0"/>
        <v>12599</v>
      </c>
      <c r="I5" s="13">
        <f t="shared" si="0"/>
        <v>5121</v>
      </c>
      <c r="J5" s="14">
        <f t="shared" si="0"/>
        <v>0.40646083022462098</v>
      </c>
      <c r="K5" s="13">
        <f t="shared" si="0"/>
        <v>122108</v>
      </c>
      <c r="L5" s="13">
        <f t="shared" si="0"/>
        <v>1384</v>
      </c>
      <c r="M5" s="13">
        <f t="shared" si="0"/>
        <v>55</v>
      </c>
    </row>
  </sheetData>
  <mergeCells count="2">
    <mergeCell ref="A1:B1"/>
    <mergeCell ref="C1:M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8677-5845-443D-ABA0-C39D416262BC}">
  <dimension ref="A1:Y47"/>
  <sheetViews>
    <sheetView zoomScaleNormal="100" workbookViewId="0">
      <selection activeCell="F9" sqref="F9"/>
    </sheetView>
  </sheetViews>
  <sheetFormatPr baseColWidth="10" defaultRowHeight="14.4" x14ac:dyDescent="0.3"/>
  <cols>
    <col min="1" max="1" width="6.88671875" bestFit="1" customWidth="1"/>
    <col min="2" max="2" width="17.21875" bestFit="1" customWidth="1"/>
    <col min="3" max="3" width="16.5546875" customWidth="1"/>
    <col min="4" max="4" width="41.44140625" bestFit="1" customWidth="1"/>
    <col min="5" max="5" width="19.33203125" bestFit="1" customWidth="1"/>
    <col min="6" max="7" width="11.6640625" customWidth="1"/>
    <col min="8" max="8" width="11.44140625" customWidth="1"/>
    <col min="9" max="9" width="16.44140625" customWidth="1"/>
    <col min="10" max="10" width="16.6640625" customWidth="1"/>
    <col min="11" max="11" width="12.88671875" customWidth="1"/>
    <col min="12" max="12" width="12.5546875" customWidth="1"/>
    <col min="13" max="13" width="13.88671875" customWidth="1"/>
    <col min="14" max="14" width="8.33203125" customWidth="1"/>
    <col min="15" max="15" width="14" customWidth="1"/>
    <col min="16" max="16" width="15.88671875" customWidth="1"/>
    <col min="17" max="17" width="17" bestFit="1" customWidth="1"/>
    <col min="18" max="18" width="17.5546875" bestFit="1" customWidth="1"/>
    <col min="19" max="19" width="12.6640625" bestFit="1" customWidth="1"/>
    <col min="20" max="20" width="14.44140625" customWidth="1"/>
    <col min="21" max="22" width="15.6640625" customWidth="1"/>
    <col min="23" max="23" width="14.44140625" customWidth="1"/>
    <col min="24" max="24" width="16.109375" customWidth="1"/>
    <col min="25" max="25" width="0" style="20" hidden="1" customWidth="1"/>
  </cols>
  <sheetData>
    <row r="1" spans="1:25" ht="123" customHeight="1" x14ac:dyDescent="0.6">
      <c r="A1" s="29" t="s">
        <v>227</v>
      </c>
      <c r="B1" s="29"/>
      <c r="C1" s="29"/>
      <c r="D1" s="30"/>
      <c r="E1" s="31" t="s">
        <v>101</v>
      </c>
      <c r="F1" s="32"/>
      <c r="G1" s="32"/>
      <c r="H1" s="32"/>
      <c r="I1" s="32"/>
      <c r="J1" s="32"/>
      <c r="K1" s="32"/>
      <c r="L1" s="32"/>
      <c r="M1" s="32"/>
      <c r="N1" s="32"/>
      <c r="O1" s="32"/>
      <c r="P1" s="32"/>
      <c r="Q1" s="32"/>
      <c r="R1" s="32"/>
      <c r="S1" s="32"/>
      <c r="T1" s="32"/>
      <c r="U1" s="32"/>
      <c r="V1" s="32"/>
      <c r="W1" s="32"/>
      <c r="X1" s="32"/>
    </row>
    <row r="2" spans="1:25" ht="64.5" customHeight="1" x14ac:dyDescent="0.3">
      <c r="A2" s="1" t="s">
        <v>0</v>
      </c>
      <c r="B2" s="1" t="s">
        <v>1</v>
      </c>
      <c r="C2" s="1" t="s">
        <v>18</v>
      </c>
      <c r="D2" s="1" t="s">
        <v>2</v>
      </c>
      <c r="E2" s="1" t="s">
        <v>59</v>
      </c>
      <c r="F2" s="1" t="s">
        <v>100</v>
      </c>
      <c r="G2" s="1" t="s">
        <v>16</v>
      </c>
      <c r="H2" s="2" t="s">
        <v>226</v>
      </c>
      <c r="I2" s="2" t="s">
        <v>20</v>
      </c>
      <c r="J2" s="2" t="s">
        <v>225</v>
      </c>
      <c r="K2" s="2" t="s">
        <v>3</v>
      </c>
      <c r="L2" s="2" t="s">
        <v>4</v>
      </c>
      <c r="M2" s="2" t="s">
        <v>21</v>
      </c>
      <c r="N2" s="2" t="s">
        <v>5</v>
      </c>
      <c r="O2" s="2" t="s">
        <v>22</v>
      </c>
      <c r="P2" s="2" t="s">
        <v>6</v>
      </c>
      <c r="Q2" s="2" t="s">
        <v>7</v>
      </c>
      <c r="R2" s="2" t="s">
        <v>8</v>
      </c>
      <c r="S2" s="2" t="s">
        <v>9</v>
      </c>
      <c r="T2" s="2" t="s">
        <v>81</v>
      </c>
      <c r="U2" s="2" t="s">
        <v>24</v>
      </c>
      <c r="V2" s="2" t="s">
        <v>73</v>
      </c>
      <c r="W2" s="2" t="s">
        <v>74</v>
      </c>
      <c r="X2" s="19" t="s">
        <v>25</v>
      </c>
    </row>
    <row r="3" spans="1:25" ht="15.6" x14ac:dyDescent="0.3">
      <c r="A3" s="3">
        <v>1</v>
      </c>
      <c r="B3" s="3" t="s">
        <v>107</v>
      </c>
      <c r="C3" s="3" t="s">
        <v>106</v>
      </c>
      <c r="D3" s="3" t="s">
        <v>108</v>
      </c>
      <c r="E3" s="5" t="s">
        <v>109</v>
      </c>
      <c r="F3" s="5">
        <v>2</v>
      </c>
      <c r="G3" s="4">
        <v>6760</v>
      </c>
      <c r="H3" s="6">
        <v>0.36464497041420119</v>
      </c>
      <c r="I3" s="5">
        <v>3663</v>
      </c>
      <c r="J3" s="5">
        <v>2465</v>
      </c>
      <c r="K3" s="5">
        <v>61</v>
      </c>
      <c r="L3" s="5">
        <v>0</v>
      </c>
      <c r="M3" s="5">
        <v>21</v>
      </c>
      <c r="N3" s="5">
        <v>12</v>
      </c>
      <c r="O3" s="5">
        <v>531</v>
      </c>
      <c r="P3" s="5">
        <v>5</v>
      </c>
      <c r="Q3" s="5">
        <v>386</v>
      </c>
      <c r="R3" s="5">
        <v>19</v>
      </c>
      <c r="S3" s="5">
        <v>163</v>
      </c>
      <c r="T3" s="5">
        <v>542</v>
      </c>
      <c r="U3" s="5">
        <v>222</v>
      </c>
      <c r="V3" s="5">
        <v>3651</v>
      </c>
      <c r="W3" s="5">
        <v>12</v>
      </c>
      <c r="X3" s="5">
        <v>0</v>
      </c>
      <c r="Y3" s="5">
        <v>47</v>
      </c>
    </row>
    <row r="4" spans="1:25" ht="15.6" x14ac:dyDescent="0.3">
      <c r="A4" s="3">
        <v>2</v>
      </c>
      <c r="B4" s="3" t="s">
        <v>110</v>
      </c>
      <c r="C4" s="3" t="s">
        <v>106</v>
      </c>
      <c r="D4" s="3" t="s">
        <v>111</v>
      </c>
      <c r="E4" s="5" t="s">
        <v>112</v>
      </c>
      <c r="F4" s="5">
        <v>1</v>
      </c>
      <c r="G4" s="4">
        <v>6475</v>
      </c>
      <c r="H4" s="6">
        <v>3.0888030888030889E-2</v>
      </c>
      <c r="I4" s="5">
        <v>287</v>
      </c>
      <c r="J4" s="5">
        <v>200</v>
      </c>
      <c r="K4" s="5">
        <v>9</v>
      </c>
      <c r="L4" s="5">
        <v>0</v>
      </c>
      <c r="M4" s="5">
        <v>1</v>
      </c>
      <c r="N4" s="5">
        <v>0</v>
      </c>
      <c r="O4" s="5">
        <v>28</v>
      </c>
      <c r="P4" s="5">
        <v>0</v>
      </c>
      <c r="Q4" s="5">
        <v>32</v>
      </c>
      <c r="R4" s="5">
        <v>0</v>
      </c>
      <c r="S4" s="5">
        <v>17</v>
      </c>
      <c r="T4" s="5">
        <v>87</v>
      </c>
      <c r="U4" s="5">
        <v>16</v>
      </c>
      <c r="V4" s="5">
        <v>281</v>
      </c>
      <c r="W4" s="5">
        <v>6</v>
      </c>
      <c r="X4" s="5">
        <v>0</v>
      </c>
      <c r="Y4" s="5">
        <v>1</v>
      </c>
    </row>
    <row r="5" spans="1:25" ht="15.6" x14ac:dyDescent="0.3">
      <c r="A5" s="3">
        <v>3</v>
      </c>
      <c r="B5" s="3" t="s">
        <v>113</v>
      </c>
      <c r="C5" s="3" t="s">
        <v>106</v>
      </c>
      <c r="D5" s="3" t="s">
        <v>114</v>
      </c>
      <c r="E5" s="5" t="s">
        <v>115</v>
      </c>
      <c r="F5" s="5">
        <v>1</v>
      </c>
      <c r="G5" s="4">
        <v>6828</v>
      </c>
      <c r="H5" s="6">
        <v>0.39528412419449327</v>
      </c>
      <c r="I5" s="5">
        <v>4226</v>
      </c>
      <c r="J5" s="5">
        <v>2699</v>
      </c>
      <c r="K5" s="5">
        <v>60</v>
      </c>
      <c r="L5" s="5">
        <v>0</v>
      </c>
      <c r="M5" s="5">
        <v>13</v>
      </c>
      <c r="N5" s="5">
        <v>8</v>
      </c>
      <c r="O5" s="5">
        <v>52</v>
      </c>
      <c r="P5" s="5">
        <v>2</v>
      </c>
      <c r="Q5" s="5">
        <v>396</v>
      </c>
      <c r="R5" s="5">
        <v>14</v>
      </c>
      <c r="S5" s="5">
        <v>982</v>
      </c>
      <c r="T5" s="5">
        <v>148</v>
      </c>
      <c r="U5" s="5">
        <v>74</v>
      </c>
      <c r="V5" s="5">
        <v>4216</v>
      </c>
      <c r="W5" s="5">
        <v>10</v>
      </c>
      <c r="X5" s="5">
        <v>0</v>
      </c>
      <c r="Y5" s="5">
        <v>84</v>
      </c>
    </row>
    <row r="6" spans="1:25" ht="15.6" x14ac:dyDescent="0.3">
      <c r="A6" s="3">
        <v>4</v>
      </c>
      <c r="B6" s="3" t="s">
        <v>116</v>
      </c>
      <c r="C6" s="3" t="s">
        <v>106</v>
      </c>
      <c r="D6" s="3" t="s">
        <v>117</v>
      </c>
      <c r="E6" s="5" t="s">
        <v>118</v>
      </c>
      <c r="F6" s="5">
        <v>1</v>
      </c>
      <c r="G6" s="4">
        <v>6047</v>
      </c>
      <c r="H6" s="6">
        <v>0.10319166528857285</v>
      </c>
      <c r="I6" s="5">
        <v>856</v>
      </c>
      <c r="J6" s="5">
        <v>624</v>
      </c>
      <c r="K6" s="5">
        <v>11</v>
      </c>
      <c r="L6" s="5">
        <v>0</v>
      </c>
      <c r="M6" s="5">
        <v>4</v>
      </c>
      <c r="N6" s="5">
        <v>3</v>
      </c>
      <c r="O6" s="5">
        <v>10</v>
      </c>
      <c r="P6" s="5">
        <v>1</v>
      </c>
      <c r="Q6" s="5">
        <v>49</v>
      </c>
      <c r="R6" s="5">
        <v>3</v>
      </c>
      <c r="S6" s="5">
        <v>151</v>
      </c>
      <c r="T6" s="5">
        <v>272</v>
      </c>
      <c r="U6" s="5">
        <v>78</v>
      </c>
      <c r="V6" s="5">
        <v>785</v>
      </c>
      <c r="W6" s="5">
        <v>71</v>
      </c>
      <c r="X6" s="5">
        <v>0</v>
      </c>
      <c r="Y6" s="5">
        <v>3</v>
      </c>
    </row>
    <row r="7" spans="1:25" ht="15.6" x14ac:dyDescent="0.3">
      <c r="A7" s="3">
        <v>5</v>
      </c>
      <c r="B7" s="3" t="s">
        <v>119</v>
      </c>
      <c r="C7" s="3" t="s">
        <v>106</v>
      </c>
      <c r="D7" s="3" t="s">
        <v>120</v>
      </c>
      <c r="E7" s="5" t="s">
        <v>121</v>
      </c>
      <c r="F7" s="5">
        <v>9</v>
      </c>
      <c r="G7" s="4">
        <v>6674</v>
      </c>
      <c r="H7" s="6">
        <v>0.7162121666167216</v>
      </c>
      <c r="I7" s="5">
        <v>6155</v>
      </c>
      <c r="J7" s="5">
        <v>4780</v>
      </c>
      <c r="K7" s="5">
        <v>128</v>
      </c>
      <c r="L7" s="5">
        <v>0</v>
      </c>
      <c r="M7" s="5">
        <v>22</v>
      </c>
      <c r="N7" s="5">
        <v>23</v>
      </c>
      <c r="O7" s="5">
        <v>308</v>
      </c>
      <c r="P7" s="5">
        <v>5</v>
      </c>
      <c r="Q7" s="5">
        <v>218</v>
      </c>
      <c r="R7" s="5">
        <v>33</v>
      </c>
      <c r="S7" s="5">
        <v>638</v>
      </c>
      <c r="T7" s="5">
        <v>255</v>
      </c>
      <c r="U7" s="5">
        <v>172</v>
      </c>
      <c r="V7" s="5">
        <v>6154</v>
      </c>
      <c r="W7" s="5">
        <v>1</v>
      </c>
      <c r="X7" s="5">
        <v>0</v>
      </c>
      <c r="Y7" s="5">
        <v>102</v>
      </c>
    </row>
    <row r="8" spans="1:25" ht="15.6" x14ac:dyDescent="0.3">
      <c r="A8" s="3">
        <v>6</v>
      </c>
      <c r="B8" s="3" t="s">
        <v>122</v>
      </c>
      <c r="C8" s="3" t="s">
        <v>106</v>
      </c>
      <c r="D8" s="3" t="s">
        <v>123</v>
      </c>
      <c r="E8" s="5" t="s">
        <v>124</v>
      </c>
      <c r="F8" s="5">
        <v>3</v>
      </c>
      <c r="G8" s="4">
        <v>6925</v>
      </c>
      <c r="H8" s="6">
        <v>3.0180505415162456E-2</v>
      </c>
      <c r="I8" s="5">
        <v>656</v>
      </c>
      <c r="J8" s="5">
        <v>209</v>
      </c>
      <c r="K8" s="5">
        <v>8</v>
      </c>
      <c r="L8" s="5">
        <v>0</v>
      </c>
      <c r="M8" s="5">
        <v>2</v>
      </c>
      <c r="N8" s="5">
        <v>2</v>
      </c>
      <c r="O8" s="5">
        <v>80</v>
      </c>
      <c r="P8" s="5">
        <v>0</v>
      </c>
      <c r="Q8" s="5">
        <v>19</v>
      </c>
      <c r="R8" s="5">
        <v>3</v>
      </c>
      <c r="S8" s="5">
        <v>333</v>
      </c>
      <c r="T8" s="5">
        <v>147</v>
      </c>
      <c r="U8" s="5">
        <v>30</v>
      </c>
      <c r="V8" s="5">
        <v>653</v>
      </c>
      <c r="W8" s="5">
        <v>3</v>
      </c>
      <c r="X8" s="5">
        <v>0</v>
      </c>
      <c r="Y8" s="5">
        <v>3</v>
      </c>
    </row>
    <row r="9" spans="1:25" ht="15.6" x14ac:dyDescent="0.3">
      <c r="A9" s="3">
        <v>7</v>
      </c>
      <c r="B9" s="3" t="s">
        <v>125</v>
      </c>
      <c r="C9" s="3" t="s">
        <v>106</v>
      </c>
      <c r="D9" s="3" t="s">
        <v>126</v>
      </c>
      <c r="E9" s="5" t="s">
        <v>127</v>
      </c>
      <c r="F9" s="5">
        <v>7</v>
      </c>
      <c r="G9" s="4">
        <v>8201</v>
      </c>
      <c r="H9" s="6">
        <v>0.24228752591147421</v>
      </c>
      <c r="I9" s="5">
        <v>3633</v>
      </c>
      <c r="J9" s="5">
        <v>1987</v>
      </c>
      <c r="K9" s="5">
        <v>127</v>
      </c>
      <c r="L9" s="5">
        <v>0</v>
      </c>
      <c r="M9" s="5">
        <v>10</v>
      </c>
      <c r="N9" s="5">
        <v>11</v>
      </c>
      <c r="O9" s="5">
        <v>462</v>
      </c>
      <c r="P9" s="5">
        <v>7</v>
      </c>
      <c r="Q9" s="5">
        <v>681</v>
      </c>
      <c r="R9" s="5">
        <v>3</v>
      </c>
      <c r="S9" s="5">
        <v>345</v>
      </c>
      <c r="T9" s="5">
        <v>441</v>
      </c>
      <c r="U9" s="5">
        <v>104</v>
      </c>
      <c r="V9" s="5">
        <v>3622</v>
      </c>
      <c r="W9" s="5">
        <v>11</v>
      </c>
      <c r="X9" s="5">
        <v>0</v>
      </c>
      <c r="Y9" s="5">
        <v>45</v>
      </c>
    </row>
    <row r="10" spans="1:25" ht="15.6" x14ac:dyDescent="0.3">
      <c r="A10" s="3">
        <v>8</v>
      </c>
      <c r="B10" s="3" t="s">
        <v>128</v>
      </c>
      <c r="C10" s="3" t="s">
        <v>106</v>
      </c>
      <c r="D10" s="3" t="s">
        <v>129</v>
      </c>
      <c r="E10" s="5" t="s">
        <v>127</v>
      </c>
      <c r="F10" s="5">
        <v>14</v>
      </c>
      <c r="G10" s="4">
        <v>7149</v>
      </c>
      <c r="H10" s="6">
        <v>1.7904602042243669E-2</v>
      </c>
      <c r="I10" s="5">
        <v>178</v>
      </c>
      <c r="J10" s="5">
        <v>128</v>
      </c>
      <c r="K10" s="5">
        <v>6</v>
      </c>
      <c r="L10" s="5">
        <v>0</v>
      </c>
      <c r="M10" s="5">
        <v>3</v>
      </c>
      <c r="N10" s="5">
        <v>0</v>
      </c>
      <c r="O10" s="5">
        <v>22</v>
      </c>
      <c r="P10" s="5">
        <v>0</v>
      </c>
      <c r="Q10" s="5">
        <v>18</v>
      </c>
      <c r="R10" s="5">
        <v>1</v>
      </c>
      <c r="S10" s="5">
        <v>0</v>
      </c>
      <c r="T10" s="5">
        <v>79</v>
      </c>
      <c r="U10" s="5">
        <v>17</v>
      </c>
      <c r="V10" s="5">
        <v>172</v>
      </c>
      <c r="W10" s="5">
        <v>6</v>
      </c>
      <c r="X10" s="5">
        <v>0</v>
      </c>
      <c r="Y10" s="5">
        <v>2</v>
      </c>
    </row>
    <row r="11" spans="1:25" ht="15.6" x14ac:dyDescent="0.3">
      <c r="A11" s="3">
        <v>9</v>
      </c>
      <c r="B11" s="3" t="s">
        <v>130</v>
      </c>
      <c r="C11" s="3" t="s">
        <v>106</v>
      </c>
      <c r="D11" s="3" t="s">
        <v>131</v>
      </c>
      <c r="E11" s="5" t="s">
        <v>132</v>
      </c>
      <c r="F11" s="5">
        <v>4</v>
      </c>
      <c r="G11" s="4">
        <v>6968</v>
      </c>
      <c r="H11" s="6">
        <v>0.18986796785304247</v>
      </c>
      <c r="I11" s="5">
        <v>2237</v>
      </c>
      <c r="J11" s="5">
        <v>1323</v>
      </c>
      <c r="K11" s="5">
        <v>42</v>
      </c>
      <c r="L11" s="5">
        <v>0</v>
      </c>
      <c r="M11" s="5">
        <v>7</v>
      </c>
      <c r="N11" s="5">
        <v>8</v>
      </c>
      <c r="O11" s="5">
        <v>384</v>
      </c>
      <c r="P11" s="5">
        <v>2</v>
      </c>
      <c r="Q11" s="5">
        <v>252</v>
      </c>
      <c r="R11" s="5">
        <v>7</v>
      </c>
      <c r="S11" s="5">
        <v>212</v>
      </c>
      <c r="T11" s="5">
        <v>349</v>
      </c>
      <c r="U11" s="5">
        <v>133</v>
      </c>
      <c r="V11" s="5">
        <v>2200</v>
      </c>
      <c r="W11" s="5">
        <v>37</v>
      </c>
      <c r="X11" s="5">
        <v>0</v>
      </c>
      <c r="Y11" s="5">
        <v>10</v>
      </c>
    </row>
    <row r="12" spans="1:25" ht="15.6" x14ac:dyDescent="0.3">
      <c r="A12" s="3">
        <v>10</v>
      </c>
      <c r="B12" s="3" t="s">
        <v>133</v>
      </c>
      <c r="C12" s="3" t="s">
        <v>106</v>
      </c>
      <c r="D12" s="3" t="s">
        <v>134</v>
      </c>
      <c r="E12" s="5" t="s">
        <v>135</v>
      </c>
      <c r="F12" s="5">
        <v>2</v>
      </c>
      <c r="G12" s="4">
        <v>5678</v>
      </c>
      <c r="H12" s="6">
        <v>1.4793941528707291E-2</v>
      </c>
      <c r="I12" s="5">
        <v>318</v>
      </c>
      <c r="J12" s="5">
        <v>84</v>
      </c>
      <c r="K12" s="5">
        <v>6</v>
      </c>
      <c r="L12" s="5">
        <v>0</v>
      </c>
      <c r="M12" s="5">
        <v>1</v>
      </c>
      <c r="N12" s="5">
        <v>1</v>
      </c>
      <c r="O12" s="5">
        <v>23</v>
      </c>
      <c r="P12" s="5">
        <v>0</v>
      </c>
      <c r="Q12" s="5">
        <v>8</v>
      </c>
      <c r="R12" s="5">
        <v>0</v>
      </c>
      <c r="S12" s="5">
        <v>195</v>
      </c>
      <c r="T12" s="5">
        <v>95</v>
      </c>
      <c r="U12" s="5">
        <v>26</v>
      </c>
      <c r="V12" s="5">
        <v>313</v>
      </c>
      <c r="W12" s="5">
        <v>5</v>
      </c>
      <c r="X12" s="5">
        <v>0</v>
      </c>
      <c r="Y12" s="5">
        <v>0</v>
      </c>
    </row>
    <row r="13" spans="1:25" ht="15.6" x14ac:dyDescent="0.3">
      <c r="A13" s="3">
        <v>11</v>
      </c>
      <c r="B13" s="3" t="s">
        <v>136</v>
      </c>
      <c r="C13" s="3" t="s">
        <v>106</v>
      </c>
      <c r="D13" s="3" t="s">
        <v>137</v>
      </c>
      <c r="E13" s="5" t="s">
        <v>138</v>
      </c>
      <c r="F13" s="5">
        <v>1</v>
      </c>
      <c r="G13" s="4">
        <v>6607</v>
      </c>
      <c r="H13" s="6">
        <v>1.6959285606175269</v>
      </c>
      <c r="I13" s="5">
        <v>13651</v>
      </c>
      <c r="J13" s="5">
        <v>11205</v>
      </c>
      <c r="K13" s="5">
        <v>291</v>
      </c>
      <c r="L13" s="5">
        <v>0</v>
      </c>
      <c r="M13" s="5">
        <v>73</v>
      </c>
      <c r="N13" s="5">
        <v>20</v>
      </c>
      <c r="O13" s="5">
        <v>158</v>
      </c>
      <c r="P13" s="5">
        <v>9</v>
      </c>
      <c r="Q13" s="5">
        <v>850</v>
      </c>
      <c r="R13" s="5">
        <v>44</v>
      </c>
      <c r="S13" s="5">
        <v>1001</v>
      </c>
      <c r="T13" s="5">
        <v>1534</v>
      </c>
      <c r="U13" s="5">
        <v>568</v>
      </c>
      <c r="V13" s="5">
        <v>13409</v>
      </c>
      <c r="W13" s="5">
        <v>187</v>
      </c>
      <c r="X13" s="5">
        <v>55</v>
      </c>
      <c r="Y13" s="5">
        <v>196</v>
      </c>
    </row>
    <row r="14" spans="1:25" ht="15.6" x14ac:dyDescent="0.3">
      <c r="A14" s="3">
        <v>12</v>
      </c>
      <c r="B14" s="3" t="s">
        <v>139</v>
      </c>
      <c r="C14" s="3" t="s">
        <v>106</v>
      </c>
      <c r="D14" s="3" t="s">
        <v>140</v>
      </c>
      <c r="E14" s="5" t="s">
        <v>138</v>
      </c>
      <c r="F14" s="5">
        <v>2</v>
      </c>
      <c r="G14" s="4">
        <v>7079</v>
      </c>
      <c r="H14" s="6">
        <v>0.61053821161180954</v>
      </c>
      <c r="I14" s="5">
        <v>5992</v>
      </c>
      <c r="J14" s="5">
        <v>4322</v>
      </c>
      <c r="K14" s="5">
        <v>154</v>
      </c>
      <c r="L14" s="5">
        <v>0</v>
      </c>
      <c r="M14" s="5">
        <v>35</v>
      </c>
      <c r="N14" s="5">
        <v>21</v>
      </c>
      <c r="O14" s="5">
        <v>107</v>
      </c>
      <c r="P14" s="5">
        <v>3</v>
      </c>
      <c r="Q14" s="5">
        <v>322</v>
      </c>
      <c r="R14" s="5">
        <v>20</v>
      </c>
      <c r="S14" s="5">
        <v>1008</v>
      </c>
      <c r="T14" s="5">
        <v>723</v>
      </c>
      <c r="U14" s="5">
        <v>344</v>
      </c>
      <c r="V14" s="5">
        <v>5894</v>
      </c>
      <c r="W14" s="5">
        <v>98</v>
      </c>
      <c r="X14" s="5">
        <v>0</v>
      </c>
      <c r="Y14" s="5">
        <v>136</v>
      </c>
    </row>
    <row r="15" spans="1:25" ht="15.6" x14ac:dyDescent="0.3">
      <c r="A15" s="3">
        <v>13</v>
      </c>
      <c r="B15" s="3" t="s">
        <v>141</v>
      </c>
      <c r="C15" s="3" t="s">
        <v>106</v>
      </c>
      <c r="D15" s="3" t="s">
        <v>142</v>
      </c>
      <c r="E15" s="5" t="s">
        <v>138</v>
      </c>
      <c r="F15" s="5">
        <v>3</v>
      </c>
      <c r="G15" s="4">
        <v>6495</v>
      </c>
      <c r="H15" s="6">
        <v>1.1789068514241725</v>
      </c>
      <c r="I15" s="5">
        <v>9652</v>
      </c>
      <c r="J15" s="5">
        <v>7657</v>
      </c>
      <c r="K15" s="5">
        <v>268</v>
      </c>
      <c r="L15" s="5">
        <v>0</v>
      </c>
      <c r="M15" s="5">
        <v>56</v>
      </c>
      <c r="N15" s="5">
        <v>25</v>
      </c>
      <c r="O15" s="5">
        <v>248</v>
      </c>
      <c r="P15" s="5">
        <v>12</v>
      </c>
      <c r="Q15" s="5">
        <v>898</v>
      </c>
      <c r="R15" s="5">
        <v>41</v>
      </c>
      <c r="S15" s="5">
        <v>447</v>
      </c>
      <c r="T15" s="5">
        <v>918</v>
      </c>
      <c r="U15" s="5">
        <v>431</v>
      </c>
      <c r="V15" s="5">
        <v>9561</v>
      </c>
      <c r="W15" s="5">
        <v>91</v>
      </c>
      <c r="X15" s="5">
        <v>0</v>
      </c>
      <c r="Y15" s="5">
        <v>192</v>
      </c>
    </row>
    <row r="16" spans="1:25" ht="15.6" x14ac:dyDescent="0.3">
      <c r="A16" s="3">
        <v>14</v>
      </c>
      <c r="B16" s="3" t="s">
        <v>143</v>
      </c>
      <c r="C16" s="3" t="s">
        <v>106</v>
      </c>
      <c r="D16" s="3" t="s">
        <v>144</v>
      </c>
      <c r="E16" s="5" t="s">
        <v>138</v>
      </c>
      <c r="F16" s="5">
        <v>4</v>
      </c>
      <c r="G16" s="4">
        <v>6383</v>
      </c>
      <c r="H16" s="6">
        <v>0.94125019583268055</v>
      </c>
      <c r="I16" s="5">
        <v>7646</v>
      </c>
      <c r="J16" s="5">
        <v>6008</v>
      </c>
      <c r="K16" s="5">
        <v>164</v>
      </c>
      <c r="L16" s="5">
        <v>0</v>
      </c>
      <c r="M16" s="5">
        <v>40</v>
      </c>
      <c r="N16" s="5">
        <v>31</v>
      </c>
      <c r="O16" s="5">
        <v>162</v>
      </c>
      <c r="P16" s="5">
        <v>15</v>
      </c>
      <c r="Q16" s="5">
        <v>665</v>
      </c>
      <c r="R16" s="5">
        <v>19</v>
      </c>
      <c r="S16" s="5">
        <v>542</v>
      </c>
      <c r="T16" s="5">
        <v>766</v>
      </c>
      <c r="U16" s="5">
        <v>354</v>
      </c>
      <c r="V16" s="5">
        <v>7551</v>
      </c>
      <c r="W16" s="5">
        <v>95</v>
      </c>
      <c r="X16" s="5">
        <v>0</v>
      </c>
      <c r="Y16" s="5">
        <v>97</v>
      </c>
    </row>
    <row r="17" spans="1:25" ht="15.6" x14ac:dyDescent="0.3">
      <c r="A17" s="3">
        <v>15</v>
      </c>
      <c r="B17" s="3" t="s">
        <v>145</v>
      </c>
      <c r="C17" s="3" t="s">
        <v>106</v>
      </c>
      <c r="D17" s="3" t="s">
        <v>146</v>
      </c>
      <c r="E17" s="5" t="s">
        <v>138</v>
      </c>
      <c r="F17" s="5">
        <v>5</v>
      </c>
      <c r="G17" s="4">
        <v>6984</v>
      </c>
      <c r="H17" s="6">
        <v>0.67812142038946166</v>
      </c>
      <c r="I17" s="5">
        <v>6186</v>
      </c>
      <c r="J17" s="5">
        <v>4736</v>
      </c>
      <c r="K17" s="5">
        <v>112</v>
      </c>
      <c r="L17" s="5">
        <v>0</v>
      </c>
      <c r="M17" s="5">
        <v>12</v>
      </c>
      <c r="N17" s="5">
        <v>15</v>
      </c>
      <c r="O17" s="5">
        <v>175</v>
      </c>
      <c r="P17" s="5">
        <v>4</v>
      </c>
      <c r="Q17" s="5">
        <v>351</v>
      </c>
      <c r="R17" s="5">
        <v>15</v>
      </c>
      <c r="S17" s="5">
        <v>766</v>
      </c>
      <c r="T17" s="5">
        <v>741</v>
      </c>
      <c r="U17" s="5">
        <v>326</v>
      </c>
      <c r="V17" s="5">
        <v>6106</v>
      </c>
      <c r="W17" s="5">
        <v>80</v>
      </c>
      <c r="X17" s="5">
        <v>0</v>
      </c>
      <c r="Y17" s="5">
        <v>108</v>
      </c>
    </row>
    <row r="18" spans="1:25" ht="15.6" x14ac:dyDescent="0.3">
      <c r="A18" s="3">
        <v>16</v>
      </c>
      <c r="B18" s="3" t="s">
        <v>147</v>
      </c>
      <c r="C18" s="3" t="s">
        <v>106</v>
      </c>
      <c r="D18" s="3" t="s">
        <v>148</v>
      </c>
      <c r="E18" s="5" t="s">
        <v>138</v>
      </c>
      <c r="F18" s="5">
        <v>6</v>
      </c>
      <c r="G18" s="4">
        <v>6719</v>
      </c>
      <c r="H18" s="6">
        <v>1.1802351540407798</v>
      </c>
      <c r="I18" s="5">
        <v>10374</v>
      </c>
      <c r="J18" s="5">
        <v>7930</v>
      </c>
      <c r="K18" s="5">
        <v>387</v>
      </c>
      <c r="L18" s="5">
        <v>0</v>
      </c>
      <c r="M18" s="5">
        <v>44</v>
      </c>
      <c r="N18" s="5">
        <v>23</v>
      </c>
      <c r="O18" s="5">
        <v>663</v>
      </c>
      <c r="P18" s="5">
        <v>9</v>
      </c>
      <c r="Q18" s="5">
        <v>618</v>
      </c>
      <c r="R18" s="5">
        <v>65</v>
      </c>
      <c r="S18" s="5">
        <v>635</v>
      </c>
      <c r="T18" s="5">
        <v>1348</v>
      </c>
      <c r="U18" s="5">
        <v>591</v>
      </c>
      <c r="V18" s="5">
        <v>10235</v>
      </c>
      <c r="W18" s="5">
        <v>139</v>
      </c>
      <c r="X18" s="5">
        <v>0</v>
      </c>
      <c r="Y18" s="5">
        <v>159</v>
      </c>
    </row>
    <row r="19" spans="1:25" ht="15.6" x14ac:dyDescent="0.3">
      <c r="A19" s="3">
        <v>17</v>
      </c>
      <c r="B19" s="3" t="s">
        <v>149</v>
      </c>
      <c r="C19" s="3" t="s">
        <v>106</v>
      </c>
      <c r="D19" s="3" t="s">
        <v>150</v>
      </c>
      <c r="E19" s="5" t="s">
        <v>138</v>
      </c>
      <c r="F19" s="5">
        <v>7</v>
      </c>
      <c r="G19" s="4">
        <v>6265</v>
      </c>
      <c r="H19" s="6">
        <v>1.3208300079808459</v>
      </c>
      <c r="I19" s="5">
        <v>9911</v>
      </c>
      <c r="J19" s="5">
        <v>8275</v>
      </c>
      <c r="K19" s="5">
        <v>311</v>
      </c>
      <c r="L19" s="5">
        <v>0</v>
      </c>
      <c r="M19" s="5">
        <v>62</v>
      </c>
      <c r="N19" s="5">
        <v>33</v>
      </c>
      <c r="O19" s="5">
        <v>275</v>
      </c>
      <c r="P19" s="5">
        <v>8</v>
      </c>
      <c r="Q19" s="5">
        <v>475</v>
      </c>
      <c r="R19" s="5">
        <v>28</v>
      </c>
      <c r="S19" s="5">
        <v>444</v>
      </c>
      <c r="T19" s="5">
        <v>1199</v>
      </c>
      <c r="U19" s="5">
        <v>452</v>
      </c>
      <c r="V19" s="5">
        <v>9799</v>
      </c>
      <c r="W19" s="5">
        <v>112</v>
      </c>
      <c r="X19" s="5">
        <v>0</v>
      </c>
      <c r="Y19" s="5">
        <v>148</v>
      </c>
    </row>
    <row r="20" spans="1:25" ht="15.6" x14ac:dyDescent="0.3">
      <c r="A20" s="3">
        <v>18</v>
      </c>
      <c r="B20" s="3" t="s">
        <v>151</v>
      </c>
      <c r="C20" s="3" t="s">
        <v>106</v>
      </c>
      <c r="D20" s="3" t="s">
        <v>152</v>
      </c>
      <c r="E20" s="5" t="s">
        <v>153</v>
      </c>
      <c r="F20" s="5">
        <v>7</v>
      </c>
      <c r="G20" s="4">
        <v>5485</v>
      </c>
      <c r="H20" s="6">
        <v>3.9927073837739288E-2</v>
      </c>
      <c r="I20" s="5">
        <v>358</v>
      </c>
      <c r="J20" s="5">
        <v>219</v>
      </c>
      <c r="K20" s="5">
        <v>5</v>
      </c>
      <c r="L20" s="5">
        <v>0</v>
      </c>
      <c r="M20" s="5">
        <v>0</v>
      </c>
      <c r="N20" s="5">
        <v>0</v>
      </c>
      <c r="O20" s="5">
        <v>80</v>
      </c>
      <c r="P20" s="5">
        <v>0</v>
      </c>
      <c r="Q20" s="5">
        <v>15</v>
      </c>
      <c r="R20" s="5">
        <v>1</v>
      </c>
      <c r="S20" s="5">
        <v>38</v>
      </c>
      <c r="T20" s="5">
        <v>166</v>
      </c>
      <c r="U20" s="5">
        <v>33</v>
      </c>
      <c r="V20" s="5">
        <v>356</v>
      </c>
      <c r="W20" s="5">
        <v>2</v>
      </c>
      <c r="X20" s="5">
        <v>0</v>
      </c>
      <c r="Y20" s="5">
        <v>0</v>
      </c>
    </row>
    <row r="21" spans="1:25" ht="15.6" x14ac:dyDescent="0.3">
      <c r="A21" s="3">
        <v>19</v>
      </c>
      <c r="B21" s="3" t="s">
        <v>154</v>
      </c>
      <c r="C21" s="3" t="s">
        <v>106</v>
      </c>
      <c r="D21" s="3" t="s">
        <v>155</v>
      </c>
      <c r="E21" s="5" t="s">
        <v>153</v>
      </c>
      <c r="F21" s="5">
        <v>10</v>
      </c>
      <c r="G21" s="4">
        <v>7128</v>
      </c>
      <c r="H21" s="6">
        <v>0.1053591470258137</v>
      </c>
      <c r="I21" s="5">
        <v>1236</v>
      </c>
      <c r="J21" s="5">
        <v>751</v>
      </c>
      <c r="K21" s="5">
        <v>12</v>
      </c>
      <c r="L21" s="5">
        <v>0</v>
      </c>
      <c r="M21" s="5">
        <v>15</v>
      </c>
      <c r="N21" s="5">
        <v>8</v>
      </c>
      <c r="O21" s="5">
        <v>271</v>
      </c>
      <c r="P21" s="5">
        <v>2</v>
      </c>
      <c r="Q21" s="5">
        <v>140</v>
      </c>
      <c r="R21" s="5">
        <v>4</v>
      </c>
      <c r="S21" s="5">
        <v>33</v>
      </c>
      <c r="T21" s="5">
        <v>39</v>
      </c>
      <c r="U21" s="5">
        <v>23</v>
      </c>
      <c r="V21" s="5">
        <v>1229</v>
      </c>
      <c r="W21" s="5">
        <v>7</v>
      </c>
      <c r="X21" s="5">
        <v>0</v>
      </c>
      <c r="Y21" s="5">
        <v>16</v>
      </c>
    </row>
    <row r="22" spans="1:25" ht="15.6" x14ac:dyDescent="0.3">
      <c r="A22" s="3">
        <v>20</v>
      </c>
      <c r="B22" s="3" t="s">
        <v>156</v>
      </c>
      <c r="C22" s="3" t="s">
        <v>106</v>
      </c>
      <c r="D22" s="3" t="s">
        <v>157</v>
      </c>
      <c r="E22" s="5" t="s">
        <v>158</v>
      </c>
      <c r="F22" s="5">
        <v>7</v>
      </c>
      <c r="G22" s="4">
        <v>6959</v>
      </c>
      <c r="H22" s="6">
        <v>5.7910619341859461E-2</v>
      </c>
      <c r="I22" s="5">
        <v>448</v>
      </c>
      <c r="J22" s="5">
        <v>403</v>
      </c>
      <c r="K22" s="5">
        <v>6</v>
      </c>
      <c r="L22" s="5">
        <v>0</v>
      </c>
      <c r="M22" s="5">
        <v>2</v>
      </c>
      <c r="N22" s="5">
        <v>1</v>
      </c>
      <c r="O22" s="5">
        <v>18</v>
      </c>
      <c r="P22" s="5">
        <v>2</v>
      </c>
      <c r="Q22" s="5">
        <v>12</v>
      </c>
      <c r="R22" s="5">
        <v>0</v>
      </c>
      <c r="S22" s="5">
        <v>4</v>
      </c>
      <c r="T22" s="5">
        <v>64</v>
      </c>
      <c r="U22" s="5">
        <v>27</v>
      </c>
      <c r="V22" s="5">
        <v>437</v>
      </c>
      <c r="W22" s="5">
        <v>11</v>
      </c>
      <c r="X22" s="5">
        <v>0</v>
      </c>
      <c r="Y22" s="5">
        <v>3</v>
      </c>
    </row>
    <row r="23" spans="1:25" ht="15.6" x14ac:dyDescent="0.3">
      <c r="A23" s="3">
        <v>21</v>
      </c>
      <c r="B23" s="3" t="s">
        <v>159</v>
      </c>
      <c r="C23" s="3" t="s">
        <v>106</v>
      </c>
      <c r="D23" s="3" t="s">
        <v>160</v>
      </c>
      <c r="E23" s="5" t="s">
        <v>158</v>
      </c>
      <c r="F23" s="5">
        <v>25</v>
      </c>
      <c r="G23" s="4">
        <v>5872</v>
      </c>
      <c r="H23" s="6">
        <v>8.6171662125340595E-2</v>
      </c>
      <c r="I23" s="5">
        <v>830</v>
      </c>
      <c r="J23" s="5">
        <v>506</v>
      </c>
      <c r="K23" s="5">
        <v>7</v>
      </c>
      <c r="L23" s="5">
        <v>0</v>
      </c>
      <c r="M23" s="5">
        <v>5</v>
      </c>
      <c r="N23" s="5">
        <v>5</v>
      </c>
      <c r="O23" s="5">
        <v>190</v>
      </c>
      <c r="P23" s="5">
        <v>1</v>
      </c>
      <c r="Q23" s="5">
        <v>98</v>
      </c>
      <c r="R23" s="5">
        <v>0</v>
      </c>
      <c r="S23" s="5">
        <v>18</v>
      </c>
      <c r="T23" s="5">
        <v>24</v>
      </c>
      <c r="U23" s="5">
        <v>11</v>
      </c>
      <c r="V23" s="5">
        <v>826</v>
      </c>
      <c r="W23" s="5">
        <v>4</v>
      </c>
      <c r="X23" s="5">
        <v>0</v>
      </c>
      <c r="Y23" s="5">
        <v>3</v>
      </c>
    </row>
    <row r="24" spans="1:25" ht="15.6" x14ac:dyDescent="0.3">
      <c r="A24" s="3">
        <v>22</v>
      </c>
      <c r="B24" s="3" t="s">
        <v>161</v>
      </c>
      <c r="C24" s="3" t="s">
        <v>106</v>
      </c>
      <c r="D24" s="3" t="s">
        <v>162</v>
      </c>
      <c r="E24" s="5" t="s">
        <v>163</v>
      </c>
      <c r="F24" s="5">
        <v>8</v>
      </c>
      <c r="G24" s="4">
        <v>6489</v>
      </c>
      <c r="H24" s="6">
        <v>1.2020342117429497E-2</v>
      </c>
      <c r="I24" s="5">
        <v>166</v>
      </c>
      <c r="J24" s="5">
        <v>78</v>
      </c>
      <c r="K24" s="5">
        <v>4</v>
      </c>
      <c r="L24" s="5">
        <v>0</v>
      </c>
      <c r="M24" s="5">
        <v>1</v>
      </c>
      <c r="N24" s="5">
        <v>0</v>
      </c>
      <c r="O24" s="5">
        <v>49</v>
      </c>
      <c r="P24" s="5">
        <v>0</v>
      </c>
      <c r="Q24" s="5">
        <v>34</v>
      </c>
      <c r="R24" s="5">
        <v>0</v>
      </c>
      <c r="S24" s="5">
        <v>0</v>
      </c>
      <c r="T24" s="5">
        <v>81</v>
      </c>
      <c r="U24" s="5">
        <v>35</v>
      </c>
      <c r="V24" s="5">
        <v>165</v>
      </c>
      <c r="W24" s="5">
        <v>1</v>
      </c>
      <c r="X24" s="5">
        <v>0</v>
      </c>
      <c r="Y24" s="5">
        <v>0</v>
      </c>
    </row>
    <row r="25" spans="1:25" ht="15.6" x14ac:dyDescent="0.3">
      <c r="A25" s="3">
        <v>23</v>
      </c>
      <c r="B25" s="3" t="s">
        <v>164</v>
      </c>
      <c r="C25" s="3" t="s">
        <v>106</v>
      </c>
      <c r="D25" s="3" t="s">
        <v>165</v>
      </c>
      <c r="E25" s="5" t="s">
        <v>163</v>
      </c>
      <c r="F25" s="5">
        <v>9</v>
      </c>
      <c r="G25" s="4">
        <v>6333</v>
      </c>
      <c r="H25" s="6">
        <v>0.21332701721143218</v>
      </c>
      <c r="I25" s="5">
        <v>3523</v>
      </c>
      <c r="J25" s="5">
        <v>1351</v>
      </c>
      <c r="K25" s="5">
        <v>51</v>
      </c>
      <c r="L25" s="5">
        <v>0</v>
      </c>
      <c r="M25" s="5">
        <v>18</v>
      </c>
      <c r="N25" s="5">
        <v>7</v>
      </c>
      <c r="O25" s="5">
        <v>134</v>
      </c>
      <c r="P25" s="5">
        <v>0</v>
      </c>
      <c r="Q25" s="5">
        <v>216</v>
      </c>
      <c r="R25" s="5">
        <v>32</v>
      </c>
      <c r="S25" s="5">
        <v>1714</v>
      </c>
      <c r="T25" s="5">
        <v>63</v>
      </c>
      <c r="U25" s="5">
        <v>52</v>
      </c>
      <c r="V25" s="5">
        <v>3522</v>
      </c>
      <c r="W25" s="5">
        <v>1</v>
      </c>
      <c r="X25" s="5">
        <v>0</v>
      </c>
      <c r="Y25" s="5">
        <v>12</v>
      </c>
    </row>
    <row r="26" spans="1:25" ht="15.6" x14ac:dyDescent="0.3">
      <c r="A26" s="3">
        <v>24</v>
      </c>
      <c r="B26" s="3" t="s">
        <v>166</v>
      </c>
      <c r="C26" s="3" t="s">
        <v>106</v>
      </c>
      <c r="D26" s="3" t="s">
        <v>167</v>
      </c>
      <c r="E26" s="5" t="s">
        <v>163</v>
      </c>
      <c r="F26" s="5">
        <v>9</v>
      </c>
      <c r="G26" s="4">
        <v>6333</v>
      </c>
      <c r="H26" s="6">
        <v>3.3633349123638086E-2</v>
      </c>
      <c r="I26" s="5">
        <v>264</v>
      </c>
      <c r="J26" s="5">
        <v>213</v>
      </c>
      <c r="K26" s="5">
        <v>11</v>
      </c>
      <c r="L26" s="5">
        <v>0</v>
      </c>
      <c r="M26" s="5">
        <v>2</v>
      </c>
      <c r="N26" s="5">
        <v>0</v>
      </c>
      <c r="O26" s="5">
        <v>5</v>
      </c>
      <c r="P26" s="5">
        <v>0</v>
      </c>
      <c r="Q26" s="5">
        <v>21</v>
      </c>
      <c r="R26" s="5">
        <v>0</v>
      </c>
      <c r="S26" s="5">
        <v>12</v>
      </c>
      <c r="T26" s="5">
        <v>34</v>
      </c>
      <c r="U26" s="5">
        <v>10</v>
      </c>
      <c r="V26" s="5">
        <v>252</v>
      </c>
      <c r="W26" s="5">
        <v>12</v>
      </c>
      <c r="X26" s="5">
        <v>0</v>
      </c>
      <c r="Y26" s="5">
        <v>0</v>
      </c>
    </row>
    <row r="27" spans="1:25" ht="15.6" x14ac:dyDescent="0.3">
      <c r="A27" s="3">
        <v>25</v>
      </c>
      <c r="B27" s="3" t="s">
        <v>168</v>
      </c>
      <c r="C27" s="3" t="s">
        <v>106</v>
      </c>
      <c r="D27" s="3" t="s">
        <v>169</v>
      </c>
      <c r="E27" s="5" t="s">
        <v>163</v>
      </c>
      <c r="F27" s="5">
        <v>10</v>
      </c>
      <c r="G27" s="4">
        <v>6648</v>
      </c>
      <c r="H27" s="6">
        <v>0.13402527075812273</v>
      </c>
      <c r="I27" s="5">
        <v>1276</v>
      </c>
      <c r="J27" s="5">
        <v>891</v>
      </c>
      <c r="K27" s="5">
        <v>13</v>
      </c>
      <c r="L27" s="5">
        <v>0</v>
      </c>
      <c r="M27" s="5">
        <v>5</v>
      </c>
      <c r="N27" s="5">
        <v>5</v>
      </c>
      <c r="O27" s="5">
        <v>168</v>
      </c>
      <c r="P27" s="5">
        <v>1</v>
      </c>
      <c r="Q27" s="5">
        <v>135</v>
      </c>
      <c r="R27" s="5">
        <v>7</v>
      </c>
      <c r="S27" s="5">
        <v>51</v>
      </c>
      <c r="T27" s="5">
        <v>191</v>
      </c>
      <c r="U27" s="5">
        <v>85</v>
      </c>
      <c r="V27" s="5">
        <v>1255</v>
      </c>
      <c r="W27" s="5">
        <v>21</v>
      </c>
      <c r="X27" s="5">
        <v>0</v>
      </c>
      <c r="Y27" s="5">
        <v>5</v>
      </c>
    </row>
    <row r="28" spans="1:25" ht="15.6" x14ac:dyDescent="0.3">
      <c r="A28" s="3">
        <v>26</v>
      </c>
      <c r="B28" s="3" t="s">
        <v>170</v>
      </c>
      <c r="C28" s="3" t="s">
        <v>106</v>
      </c>
      <c r="D28" s="3" t="s">
        <v>171</v>
      </c>
      <c r="E28" s="5" t="s">
        <v>172</v>
      </c>
      <c r="F28" s="5">
        <v>5</v>
      </c>
      <c r="G28" s="4">
        <v>5117</v>
      </c>
      <c r="H28" s="6">
        <v>0.57865937072503415</v>
      </c>
      <c r="I28" s="5">
        <v>4362</v>
      </c>
      <c r="J28" s="5">
        <v>2961</v>
      </c>
      <c r="K28" s="5">
        <v>96</v>
      </c>
      <c r="L28" s="5">
        <v>0</v>
      </c>
      <c r="M28" s="5">
        <v>19</v>
      </c>
      <c r="N28" s="5">
        <v>16</v>
      </c>
      <c r="O28" s="5">
        <v>60</v>
      </c>
      <c r="P28" s="5">
        <v>1</v>
      </c>
      <c r="Q28" s="5">
        <v>284</v>
      </c>
      <c r="R28" s="5">
        <v>8</v>
      </c>
      <c r="S28" s="5">
        <v>917</v>
      </c>
      <c r="T28" s="5">
        <v>271</v>
      </c>
      <c r="U28" s="5">
        <v>119</v>
      </c>
      <c r="V28" s="5">
        <v>4346</v>
      </c>
      <c r="W28" s="5">
        <v>16</v>
      </c>
      <c r="X28" s="5">
        <v>0</v>
      </c>
      <c r="Y28" s="5">
        <v>64</v>
      </c>
    </row>
    <row r="29" spans="1:25" ht="15.6" x14ac:dyDescent="0.3">
      <c r="A29" s="3">
        <v>27</v>
      </c>
      <c r="B29" s="3" t="s">
        <v>173</v>
      </c>
      <c r="C29" s="3" t="s">
        <v>106</v>
      </c>
      <c r="D29" s="3" t="s">
        <v>174</v>
      </c>
      <c r="E29" s="5" t="s">
        <v>175</v>
      </c>
      <c r="F29" s="5">
        <v>2</v>
      </c>
      <c r="G29" s="4">
        <v>6475</v>
      </c>
      <c r="H29" s="6">
        <v>0.10332046332046332</v>
      </c>
      <c r="I29" s="5">
        <v>957</v>
      </c>
      <c r="J29" s="5">
        <v>669</v>
      </c>
      <c r="K29" s="5">
        <v>8</v>
      </c>
      <c r="L29" s="5">
        <v>0</v>
      </c>
      <c r="M29" s="5">
        <v>2</v>
      </c>
      <c r="N29" s="5">
        <v>7</v>
      </c>
      <c r="O29" s="5">
        <v>67</v>
      </c>
      <c r="P29" s="5">
        <v>0</v>
      </c>
      <c r="Q29" s="5">
        <v>81</v>
      </c>
      <c r="R29" s="5">
        <v>2</v>
      </c>
      <c r="S29" s="5">
        <v>121</v>
      </c>
      <c r="T29" s="5">
        <v>111</v>
      </c>
      <c r="U29" s="5">
        <v>31</v>
      </c>
      <c r="V29" s="5">
        <v>956</v>
      </c>
      <c r="W29" s="5">
        <v>1</v>
      </c>
      <c r="X29" s="5">
        <v>0</v>
      </c>
      <c r="Y29" s="5">
        <v>17</v>
      </c>
    </row>
    <row r="30" spans="1:25" ht="15.6" x14ac:dyDescent="0.3">
      <c r="A30" s="3">
        <v>28</v>
      </c>
      <c r="B30" s="3" t="s">
        <v>176</v>
      </c>
      <c r="C30" s="3" t="s">
        <v>106</v>
      </c>
      <c r="D30" s="3" t="s">
        <v>177</v>
      </c>
      <c r="E30" s="5" t="s">
        <v>178</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c r="Y30" s="5">
        <v>0</v>
      </c>
    </row>
    <row r="31" spans="1:25" ht="15.6" x14ac:dyDescent="0.3">
      <c r="A31" s="3">
        <v>29</v>
      </c>
      <c r="B31" s="3" t="s">
        <v>179</v>
      </c>
      <c r="C31" s="3" t="s">
        <v>106</v>
      </c>
      <c r="D31" s="3" t="s">
        <v>180</v>
      </c>
      <c r="E31" s="5" t="s">
        <v>178</v>
      </c>
      <c r="F31" s="5">
        <v>8</v>
      </c>
      <c r="G31" s="4">
        <v>6916</v>
      </c>
      <c r="H31" s="6">
        <v>1.3157894736842105E-2</v>
      </c>
      <c r="I31" s="5">
        <v>140</v>
      </c>
      <c r="J31" s="5">
        <v>91</v>
      </c>
      <c r="K31" s="5">
        <v>4</v>
      </c>
      <c r="L31" s="5">
        <v>0</v>
      </c>
      <c r="M31" s="5">
        <v>2</v>
      </c>
      <c r="N31" s="5">
        <v>1</v>
      </c>
      <c r="O31" s="5">
        <v>13</v>
      </c>
      <c r="P31" s="5">
        <v>0</v>
      </c>
      <c r="Q31" s="5">
        <v>27</v>
      </c>
      <c r="R31" s="5">
        <v>1</v>
      </c>
      <c r="S31" s="5">
        <v>1</v>
      </c>
      <c r="T31" s="5">
        <v>130</v>
      </c>
      <c r="U31" s="5">
        <v>30</v>
      </c>
      <c r="V31" s="5">
        <v>140</v>
      </c>
      <c r="W31" s="5">
        <v>0</v>
      </c>
      <c r="X31" s="5">
        <v>0</v>
      </c>
      <c r="Y31" s="5">
        <v>0</v>
      </c>
    </row>
    <row r="32" spans="1:25" ht="31.2" x14ac:dyDescent="0.3">
      <c r="A32" s="3">
        <v>30</v>
      </c>
      <c r="B32" s="3" t="s">
        <v>181</v>
      </c>
      <c r="C32" s="39" t="s">
        <v>224</v>
      </c>
      <c r="D32" s="3" t="s">
        <v>182</v>
      </c>
      <c r="E32" s="5" t="s">
        <v>183</v>
      </c>
      <c r="F32" s="5">
        <v>11</v>
      </c>
      <c r="G32" s="4">
        <v>6405</v>
      </c>
      <c r="H32" s="6">
        <v>1.873536299765808E-3</v>
      </c>
      <c r="I32" s="5">
        <v>63</v>
      </c>
      <c r="J32" s="5">
        <v>12</v>
      </c>
      <c r="K32" s="5">
        <v>1</v>
      </c>
      <c r="L32" s="5">
        <v>0</v>
      </c>
      <c r="M32" s="5">
        <v>0</v>
      </c>
      <c r="N32" s="5">
        <v>0</v>
      </c>
      <c r="O32" s="5">
        <v>47</v>
      </c>
      <c r="P32" s="5">
        <v>0</v>
      </c>
      <c r="Q32" s="5">
        <v>2</v>
      </c>
      <c r="R32" s="5">
        <v>1</v>
      </c>
      <c r="S32" s="5">
        <v>0</v>
      </c>
      <c r="T32" s="5">
        <v>13</v>
      </c>
      <c r="U32" s="5">
        <v>5</v>
      </c>
      <c r="V32" s="5">
        <v>62</v>
      </c>
      <c r="W32" s="5">
        <v>1</v>
      </c>
      <c r="X32" s="5">
        <v>0</v>
      </c>
      <c r="Y32" s="5">
        <v>0</v>
      </c>
    </row>
    <row r="33" spans="1:25" ht="15.6" x14ac:dyDescent="0.3">
      <c r="A33" s="3">
        <v>31</v>
      </c>
      <c r="B33" s="3" t="s">
        <v>184</v>
      </c>
      <c r="C33" s="3" t="s">
        <v>106</v>
      </c>
      <c r="D33" s="3" t="s">
        <v>185</v>
      </c>
      <c r="E33" s="5" t="s">
        <v>186</v>
      </c>
      <c r="F33" s="5">
        <v>4</v>
      </c>
      <c r="G33" s="4">
        <v>7165</v>
      </c>
      <c r="H33" s="6">
        <v>6.0990928122819262E-2</v>
      </c>
      <c r="I33" s="5">
        <v>572</v>
      </c>
      <c r="J33" s="5">
        <v>437</v>
      </c>
      <c r="K33" s="5">
        <v>8</v>
      </c>
      <c r="L33" s="5">
        <v>0</v>
      </c>
      <c r="M33" s="5">
        <v>3</v>
      </c>
      <c r="N33" s="5">
        <v>1</v>
      </c>
      <c r="O33" s="5">
        <v>20</v>
      </c>
      <c r="P33" s="5">
        <v>0</v>
      </c>
      <c r="Q33" s="5">
        <v>39</v>
      </c>
      <c r="R33" s="5">
        <v>4</v>
      </c>
      <c r="S33" s="5">
        <v>60</v>
      </c>
      <c r="T33" s="5">
        <v>199</v>
      </c>
      <c r="U33" s="5">
        <v>30</v>
      </c>
      <c r="V33" s="5">
        <v>356</v>
      </c>
      <c r="W33" s="5">
        <v>216</v>
      </c>
      <c r="X33" s="5">
        <v>0</v>
      </c>
      <c r="Y33" s="5">
        <v>1</v>
      </c>
    </row>
    <row r="34" spans="1:25" ht="15.6" x14ac:dyDescent="0.3">
      <c r="A34" s="3">
        <v>32</v>
      </c>
      <c r="B34" s="3" t="s">
        <v>187</v>
      </c>
      <c r="C34" s="3" t="s">
        <v>106</v>
      </c>
      <c r="D34" s="3" t="s">
        <v>188</v>
      </c>
      <c r="E34" s="5" t="s">
        <v>189</v>
      </c>
      <c r="F34" s="5">
        <v>2</v>
      </c>
      <c r="G34" s="4">
        <v>6847</v>
      </c>
      <c r="H34" s="6">
        <v>6.1632831897181245E-2</v>
      </c>
      <c r="I34" s="5">
        <v>793</v>
      </c>
      <c r="J34" s="5">
        <v>422</v>
      </c>
      <c r="K34" s="5">
        <v>3</v>
      </c>
      <c r="L34" s="5">
        <v>0</v>
      </c>
      <c r="M34" s="5">
        <v>4</v>
      </c>
      <c r="N34" s="5">
        <v>0</v>
      </c>
      <c r="O34" s="5">
        <v>5</v>
      </c>
      <c r="P34" s="5">
        <v>3</v>
      </c>
      <c r="Q34" s="5">
        <v>269</v>
      </c>
      <c r="R34" s="5">
        <v>0</v>
      </c>
      <c r="S34" s="5">
        <v>87</v>
      </c>
      <c r="T34" s="5">
        <v>73</v>
      </c>
      <c r="U34" s="5">
        <v>24</v>
      </c>
      <c r="V34" s="5">
        <v>782</v>
      </c>
      <c r="W34" s="5">
        <v>11</v>
      </c>
      <c r="X34" s="5">
        <v>0</v>
      </c>
      <c r="Y34" s="5">
        <v>3</v>
      </c>
    </row>
    <row r="35" spans="1:25" ht="15.6" x14ac:dyDescent="0.3">
      <c r="A35" s="3">
        <v>33</v>
      </c>
      <c r="B35" s="3" t="s">
        <v>190</v>
      </c>
      <c r="C35" s="3" t="s">
        <v>106</v>
      </c>
      <c r="D35" s="3" t="s">
        <v>191</v>
      </c>
      <c r="E35" s="5" t="s">
        <v>192</v>
      </c>
      <c r="F35" s="5">
        <v>1</v>
      </c>
      <c r="G35" s="4">
        <v>5858</v>
      </c>
      <c r="H35" s="6">
        <v>1.707067258449983E-3</v>
      </c>
      <c r="I35" s="5">
        <v>14</v>
      </c>
      <c r="J35" s="5">
        <v>10</v>
      </c>
      <c r="K35" s="5">
        <v>3</v>
      </c>
      <c r="L35" s="5">
        <v>0</v>
      </c>
      <c r="M35" s="5">
        <v>0</v>
      </c>
      <c r="N35" s="5">
        <v>0</v>
      </c>
      <c r="O35" s="5">
        <v>0</v>
      </c>
      <c r="P35" s="5">
        <v>0</v>
      </c>
      <c r="Q35" s="5">
        <v>1</v>
      </c>
      <c r="R35" s="5">
        <v>0</v>
      </c>
      <c r="S35" s="5">
        <v>0</v>
      </c>
      <c r="T35" s="5">
        <v>9</v>
      </c>
      <c r="U35" s="5">
        <v>2</v>
      </c>
      <c r="V35" s="5">
        <v>14</v>
      </c>
      <c r="W35" s="5">
        <v>0</v>
      </c>
      <c r="X35" s="5">
        <v>0</v>
      </c>
      <c r="Y35" s="5">
        <v>0</v>
      </c>
    </row>
    <row r="36" spans="1:25" ht="15.6" x14ac:dyDescent="0.3">
      <c r="A36" s="3">
        <v>34</v>
      </c>
      <c r="B36" s="3" t="s">
        <v>193</v>
      </c>
      <c r="C36" s="3" t="s">
        <v>106</v>
      </c>
      <c r="D36" s="3" t="s">
        <v>194</v>
      </c>
      <c r="E36" s="5" t="s">
        <v>192</v>
      </c>
      <c r="F36" s="5">
        <v>1</v>
      </c>
      <c r="G36" s="4">
        <v>5858</v>
      </c>
      <c r="H36" s="6">
        <v>5.2919085011949472E-3</v>
      </c>
      <c r="I36" s="5">
        <v>59</v>
      </c>
      <c r="J36" s="5">
        <v>31</v>
      </c>
      <c r="K36" s="5">
        <v>1</v>
      </c>
      <c r="L36" s="5">
        <v>0</v>
      </c>
      <c r="M36" s="5">
        <v>0</v>
      </c>
      <c r="N36" s="5">
        <v>0</v>
      </c>
      <c r="O36" s="5">
        <v>0</v>
      </c>
      <c r="P36" s="5">
        <v>0</v>
      </c>
      <c r="Q36" s="5">
        <v>0</v>
      </c>
      <c r="R36" s="5">
        <v>0</v>
      </c>
      <c r="S36" s="5">
        <v>27</v>
      </c>
      <c r="T36" s="5">
        <v>29</v>
      </c>
      <c r="U36" s="5">
        <v>7</v>
      </c>
      <c r="V36" s="5">
        <v>54</v>
      </c>
      <c r="W36" s="5">
        <v>5</v>
      </c>
      <c r="X36" s="5">
        <v>0</v>
      </c>
      <c r="Y36" s="5">
        <v>0</v>
      </c>
    </row>
    <row r="37" spans="1:25" ht="15.6" x14ac:dyDescent="0.3">
      <c r="A37" s="3">
        <v>35</v>
      </c>
      <c r="B37" s="3" t="s">
        <v>195</v>
      </c>
      <c r="C37" s="3" t="s">
        <v>106</v>
      </c>
      <c r="D37" s="3" t="s">
        <v>196</v>
      </c>
      <c r="E37" s="5" t="s">
        <v>192</v>
      </c>
      <c r="F37" s="5">
        <v>4</v>
      </c>
      <c r="G37" s="4">
        <v>6381</v>
      </c>
      <c r="H37" s="6">
        <v>2.3977433004231313E-2</v>
      </c>
      <c r="I37" s="5">
        <v>178</v>
      </c>
      <c r="J37" s="5">
        <v>153</v>
      </c>
      <c r="K37" s="5">
        <v>3</v>
      </c>
      <c r="L37" s="5">
        <v>0</v>
      </c>
      <c r="M37" s="5">
        <v>3</v>
      </c>
      <c r="N37" s="5">
        <v>0</v>
      </c>
      <c r="O37" s="5">
        <v>5</v>
      </c>
      <c r="P37" s="5">
        <v>0</v>
      </c>
      <c r="Q37" s="5">
        <v>11</v>
      </c>
      <c r="R37" s="5">
        <v>3</v>
      </c>
      <c r="S37" s="5">
        <v>0</v>
      </c>
      <c r="T37" s="5">
        <v>28</v>
      </c>
      <c r="U37" s="5">
        <v>9</v>
      </c>
      <c r="V37" s="5">
        <v>177</v>
      </c>
      <c r="W37" s="5">
        <v>1</v>
      </c>
      <c r="X37" s="5">
        <v>0</v>
      </c>
      <c r="Y37" s="5">
        <v>0</v>
      </c>
    </row>
    <row r="38" spans="1:25" ht="15.6" x14ac:dyDescent="0.3">
      <c r="A38" s="3">
        <v>36</v>
      </c>
      <c r="B38" s="3" t="s">
        <v>197</v>
      </c>
      <c r="C38" s="3" t="s">
        <v>106</v>
      </c>
      <c r="D38" s="3" t="s">
        <v>198</v>
      </c>
      <c r="E38" s="5" t="s">
        <v>199</v>
      </c>
      <c r="F38" s="5">
        <v>2</v>
      </c>
      <c r="G38" s="4">
        <v>6998</v>
      </c>
      <c r="H38" s="6">
        <v>0.67890825950271505</v>
      </c>
      <c r="I38" s="5">
        <v>5807</v>
      </c>
      <c r="J38" s="5">
        <v>4751</v>
      </c>
      <c r="K38" s="5">
        <v>120</v>
      </c>
      <c r="L38" s="5">
        <v>0</v>
      </c>
      <c r="M38" s="5">
        <v>23</v>
      </c>
      <c r="N38" s="5">
        <v>15</v>
      </c>
      <c r="O38" s="5">
        <v>60</v>
      </c>
      <c r="P38" s="5">
        <v>10</v>
      </c>
      <c r="Q38" s="5">
        <v>464</v>
      </c>
      <c r="R38" s="5">
        <v>62</v>
      </c>
      <c r="S38" s="5">
        <v>302</v>
      </c>
      <c r="T38" s="5">
        <v>265</v>
      </c>
      <c r="U38" s="5">
        <v>131</v>
      </c>
      <c r="V38" s="5">
        <v>5761</v>
      </c>
      <c r="W38" s="5">
        <v>46</v>
      </c>
      <c r="X38" s="5">
        <v>0</v>
      </c>
      <c r="Y38" s="5">
        <v>227</v>
      </c>
    </row>
    <row r="39" spans="1:25" ht="15.6" x14ac:dyDescent="0.3">
      <c r="A39" s="3">
        <v>37</v>
      </c>
      <c r="B39" s="3" t="s">
        <v>200</v>
      </c>
      <c r="C39" s="3" t="s">
        <v>106</v>
      </c>
      <c r="D39" s="3" t="s">
        <v>201</v>
      </c>
      <c r="E39" s="5" t="s">
        <v>199</v>
      </c>
      <c r="F39" s="5">
        <v>5</v>
      </c>
      <c r="G39" s="4">
        <v>6598</v>
      </c>
      <c r="H39" s="6">
        <v>0.82676568657168836</v>
      </c>
      <c r="I39" s="5">
        <v>7382</v>
      </c>
      <c r="J39" s="5">
        <v>5455</v>
      </c>
      <c r="K39" s="5">
        <v>149</v>
      </c>
      <c r="L39" s="5">
        <v>0</v>
      </c>
      <c r="M39" s="5">
        <v>27</v>
      </c>
      <c r="N39" s="5">
        <v>17</v>
      </c>
      <c r="O39" s="5">
        <v>666</v>
      </c>
      <c r="P39" s="5">
        <v>3</v>
      </c>
      <c r="Q39" s="5">
        <v>475</v>
      </c>
      <c r="R39" s="5">
        <v>67</v>
      </c>
      <c r="S39" s="5">
        <v>523</v>
      </c>
      <c r="T39" s="5">
        <v>300</v>
      </c>
      <c r="U39" s="5">
        <v>158</v>
      </c>
      <c r="V39" s="5">
        <v>7376</v>
      </c>
      <c r="W39" s="5">
        <v>6</v>
      </c>
      <c r="X39" s="5">
        <v>0</v>
      </c>
      <c r="Y39" s="5">
        <v>211</v>
      </c>
    </row>
    <row r="40" spans="1:25" ht="15.6" x14ac:dyDescent="0.3">
      <c r="A40" s="3">
        <v>38</v>
      </c>
      <c r="B40" s="3" t="s">
        <v>202</v>
      </c>
      <c r="C40" s="3" t="s">
        <v>106</v>
      </c>
      <c r="D40" s="3" t="s">
        <v>203</v>
      </c>
      <c r="E40" s="5" t="s">
        <v>204</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c r="Y40" s="5">
        <v>0</v>
      </c>
    </row>
    <row r="41" spans="1:25" ht="15.6" x14ac:dyDescent="0.3">
      <c r="A41" s="3">
        <v>39</v>
      </c>
      <c r="B41" s="3" t="s">
        <v>205</v>
      </c>
      <c r="C41" s="3" t="s">
        <v>106</v>
      </c>
      <c r="D41" s="3" t="s">
        <v>206</v>
      </c>
      <c r="E41" s="5" t="s">
        <v>207</v>
      </c>
      <c r="F41" s="5">
        <v>2</v>
      </c>
      <c r="G41" s="4">
        <v>6311</v>
      </c>
      <c r="H41" s="6">
        <v>0.19331326255743939</v>
      </c>
      <c r="I41" s="5">
        <v>2354</v>
      </c>
      <c r="J41" s="5">
        <v>1220</v>
      </c>
      <c r="K41" s="5">
        <v>65</v>
      </c>
      <c r="L41" s="5">
        <v>0</v>
      </c>
      <c r="M41" s="5">
        <v>17</v>
      </c>
      <c r="N41" s="5">
        <v>3</v>
      </c>
      <c r="O41" s="5">
        <v>160</v>
      </c>
      <c r="P41" s="5">
        <v>1</v>
      </c>
      <c r="Q41" s="5">
        <v>93</v>
      </c>
      <c r="R41" s="5">
        <v>6</v>
      </c>
      <c r="S41" s="5">
        <v>789</v>
      </c>
      <c r="T41" s="5">
        <v>228</v>
      </c>
      <c r="U41" s="5">
        <v>78</v>
      </c>
      <c r="V41" s="5">
        <v>2348</v>
      </c>
      <c r="W41" s="5">
        <v>6</v>
      </c>
      <c r="X41" s="5">
        <v>0</v>
      </c>
      <c r="Y41" s="5">
        <v>20</v>
      </c>
    </row>
    <row r="42" spans="1:25" ht="15.6" x14ac:dyDescent="0.3">
      <c r="A42" s="3">
        <v>40</v>
      </c>
      <c r="B42" s="3" t="s">
        <v>208</v>
      </c>
      <c r="C42" s="3" t="s">
        <v>106</v>
      </c>
      <c r="D42" s="3" t="s">
        <v>209</v>
      </c>
      <c r="E42" s="5" t="s">
        <v>210</v>
      </c>
      <c r="F42" s="5">
        <v>11</v>
      </c>
      <c r="G42" s="4">
        <v>6302</v>
      </c>
      <c r="H42" s="6">
        <v>0.29435099968264045</v>
      </c>
      <c r="I42" s="5">
        <v>2110</v>
      </c>
      <c r="J42" s="5">
        <v>1855</v>
      </c>
      <c r="K42" s="5">
        <v>37</v>
      </c>
      <c r="L42" s="5">
        <v>0</v>
      </c>
      <c r="M42" s="5">
        <v>11</v>
      </c>
      <c r="N42" s="5">
        <v>1</v>
      </c>
      <c r="O42" s="5">
        <v>29</v>
      </c>
      <c r="P42" s="5">
        <v>2</v>
      </c>
      <c r="Q42" s="5">
        <v>120</v>
      </c>
      <c r="R42" s="5">
        <v>10</v>
      </c>
      <c r="S42" s="5">
        <v>45</v>
      </c>
      <c r="T42" s="5">
        <v>125</v>
      </c>
      <c r="U42" s="5">
        <v>70</v>
      </c>
      <c r="V42" s="5">
        <v>2101</v>
      </c>
      <c r="W42" s="5">
        <v>9</v>
      </c>
      <c r="X42" s="5">
        <v>0</v>
      </c>
      <c r="Y42" s="5">
        <v>22</v>
      </c>
    </row>
    <row r="43" spans="1:25" ht="15.6" x14ac:dyDescent="0.3">
      <c r="A43" s="3">
        <v>41</v>
      </c>
      <c r="B43" s="3" t="s">
        <v>211</v>
      </c>
      <c r="C43" s="3" t="s">
        <v>106</v>
      </c>
      <c r="D43" s="3" t="s">
        <v>212</v>
      </c>
      <c r="E43" s="5" t="s">
        <v>210</v>
      </c>
      <c r="F43" s="5">
        <v>16</v>
      </c>
      <c r="G43" s="4">
        <v>6589</v>
      </c>
      <c r="H43" s="6">
        <v>0.10153285779329185</v>
      </c>
      <c r="I43" s="5">
        <v>881</v>
      </c>
      <c r="J43" s="5">
        <v>669</v>
      </c>
      <c r="K43" s="5">
        <v>12</v>
      </c>
      <c r="L43" s="5">
        <v>0</v>
      </c>
      <c r="M43" s="5">
        <v>2</v>
      </c>
      <c r="N43" s="5">
        <v>1</v>
      </c>
      <c r="O43" s="5">
        <v>31</v>
      </c>
      <c r="P43" s="5">
        <v>1</v>
      </c>
      <c r="Q43" s="5">
        <v>66</v>
      </c>
      <c r="R43" s="5">
        <v>9</v>
      </c>
      <c r="S43" s="5">
        <v>90</v>
      </c>
      <c r="T43" s="5">
        <v>177</v>
      </c>
      <c r="U43" s="5">
        <v>68</v>
      </c>
      <c r="V43" s="5">
        <v>873</v>
      </c>
      <c r="W43" s="5">
        <v>8</v>
      </c>
      <c r="X43" s="5">
        <v>0</v>
      </c>
      <c r="Y43" s="5">
        <v>5</v>
      </c>
    </row>
    <row r="44" spans="1:25" ht="15.6" x14ac:dyDescent="0.3">
      <c r="A44" s="3">
        <v>42</v>
      </c>
      <c r="B44" s="3" t="s">
        <v>213</v>
      </c>
      <c r="C44" s="3" t="s">
        <v>106</v>
      </c>
      <c r="D44" s="3" t="s">
        <v>214</v>
      </c>
      <c r="E44" s="5" t="s">
        <v>210</v>
      </c>
      <c r="F44" s="5">
        <v>18</v>
      </c>
      <c r="G44" s="4">
        <v>5994</v>
      </c>
      <c r="H44" s="6">
        <v>0.15632298965632299</v>
      </c>
      <c r="I44" s="5">
        <v>1268</v>
      </c>
      <c r="J44" s="5">
        <v>937</v>
      </c>
      <c r="K44" s="5">
        <v>25</v>
      </c>
      <c r="L44" s="5">
        <v>0</v>
      </c>
      <c r="M44" s="5">
        <v>2</v>
      </c>
      <c r="N44" s="5">
        <v>3</v>
      </c>
      <c r="O44" s="5">
        <v>41</v>
      </c>
      <c r="P44" s="5">
        <v>0</v>
      </c>
      <c r="Q44" s="5">
        <v>84</v>
      </c>
      <c r="R44" s="5">
        <v>0</v>
      </c>
      <c r="S44" s="5">
        <v>176</v>
      </c>
      <c r="T44" s="5">
        <v>140</v>
      </c>
      <c r="U44" s="5">
        <v>57</v>
      </c>
      <c r="V44" s="5">
        <v>1259</v>
      </c>
      <c r="W44" s="5">
        <v>9</v>
      </c>
      <c r="X44" s="5">
        <v>0</v>
      </c>
      <c r="Y44" s="5">
        <v>23</v>
      </c>
    </row>
    <row r="45" spans="1:25" ht="15.6" x14ac:dyDescent="0.3">
      <c r="A45" s="3">
        <v>43</v>
      </c>
      <c r="B45" s="3" t="s">
        <v>215</v>
      </c>
      <c r="C45" s="3" t="s">
        <v>106</v>
      </c>
      <c r="D45" s="3" t="s">
        <v>216</v>
      </c>
      <c r="E45" s="5" t="s">
        <v>210</v>
      </c>
      <c r="F45" s="5">
        <v>19</v>
      </c>
      <c r="G45" s="4">
        <v>6483</v>
      </c>
      <c r="H45" s="6">
        <v>0.34227980873052599</v>
      </c>
      <c r="I45" s="5">
        <v>2883</v>
      </c>
      <c r="J45" s="5">
        <v>2219</v>
      </c>
      <c r="K45" s="5">
        <v>66</v>
      </c>
      <c r="L45" s="5">
        <v>0</v>
      </c>
      <c r="M45" s="5">
        <v>15</v>
      </c>
      <c r="N45" s="5">
        <v>1</v>
      </c>
      <c r="O45" s="5">
        <v>21</v>
      </c>
      <c r="P45" s="5">
        <v>2</v>
      </c>
      <c r="Q45" s="5">
        <v>198</v>
      </c>
      <c r="R45" s="5">
        <v>7</v>
      </c>
      <c r="S45" s="5">
        <v>354</v>
      </c>
      <c r="T45" s="5">
        <v>205</v>
      </c>
      <c r="U45" s="5">
        <v>92</v>
      </c>
      <c r="V45" s="5">
        <v>2858</v>
      </c>
      <c r="W45" s="5">
        <v>25</v>
      </c>
      <c r="X45" s="5">
        <v>0</v>
      </c>
      <c r="Y45" s="5">
        <v>42</v>
      </c>
    </row>
    <row r="46" spans="1:25" ht="15.6" x14ac:dyDescent="0.3">
      <c r="A46" s="3">
        <v>44</v>
      </c>
      <c r="B46" s="3" t="s">
        <v>217</v>
      </c>
      <c r="C46" s="3" t="s">
        <v>106</v>
      </c>
      <c r="D46" s="3" t="s">
        <v>218</v>
      </c>
      <c r="E46" s="5" t="s">
        <v>219</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c r="Y46" s="5">
        <v>0</v>
      </c>
    </row>
    <row r="47" spans="1:25" ht="15.6" x14ac:dyDescent="0.3">
      <c r="A47" s="3">
        <v>45</v>
      </c>
      <c r="B47" s="3" t="s">
        <v>220</v>
      </c>
      <c r="C47" s="3" t="s">
        <v>106</v>
      </c>
      <c r="D47" s="3" t="s">
        <v>221</v>
      </c>
      <c r="E47" s="5" t="s">
        <v>219</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c r="Y47" s="5">
        <v>0</v>
      </c>
    </row>
  </sheetData>
  <mergeCells count="2">
    <mergeCell ref="A1:D1"/>
    <mergeCell ref="E1:X1"/>
  </mergeCells>
  <conditionalFormatting sqref="A3:X47">
    <cfRule type="expression" dxfId="0" priority="1">
      <formula>AND(($Y3&gt;=$Z3),($H3&gt;=1))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F067-853F-4F20-A7F5-F59B753F758B}">
  <dimension ref="A1:D36"/>
  <sheetViews>
    <sheetView zoomScaleNormal="100" workbookViewId="0">
      <selection activeCell="B11" sqref="B11"/>
    </sheetView>
  </sheetViews>
  <sheetFormatPr baseColWidth="10" defaultColWidth="10.88671875" defaultRowHeight="13.8" x14ac:dyDescent="0.25"/>
  <cols>
    <col min="1" max="1" width="16.6640625" style="15" customWidth="1"/>
    <col min="2" max="2" width="23.88671875" style="15" customWidth="1"/>
    <col min="3" max="3" width="10.88671875" style="18" customWidth="1"/>
    <col min="4" max="4" width="101.109375" style="15" customWidth="1"/>
    <col min="5" max="16384" width="10.88671875" style="15"/>
  </cols>
  <sheetData>
    <row r="1" spans="1:4" ht="16.8" x14ac:dyDescent="0.25">
      <c r="A1" s="40" t="s">
        <v>17</v>
      </c>
      <c r="B1" s="41" t="s">
        <v>30</v>
      </c>
      <c r="C1" s="42" t="s">
        <v>31</v>
      </c>
      <c r="D1" s="40" t="s">
        <v>10</v>
      </c>
    </row>
    <row r="2" spans="1:4" ht="18.75" customHeight="1" x14ac:dyDescent="0.25">
      <c r="A2" s="33" t="s">
        <v>32</v>
      </c>
      <c r="B2" s="16" t="s">
        <v>66</v>
      </c>
      <c r="C2" s="17" t="s">
        <v>33</v>
      </c>
      <c r="D2" s="43" t="s">
        <v>88</v>
      </c>
    </row>
    <row r="3" spans="1:4" ht="69.75" customHeight="1" x14ac:dyDescent="0.25">
      <c r="A3" s="34"/>
      <c r="B3" s="16" t="s">
        <v>75</v>
      </c>
      <c r="C3" s="17" t="s">
        <v>34</v>
      </c>
      <c r="D3" s="43" t="s">
        <v>60</v>
      </c>
    </row>
    <row r="4" spans="1:4" ht="36.75" customHeight="1" x14ac:dyDescent="0.25">
      <c r="A4" s="34"/>
      <c r="B4" s="16" t="s">
        <v>69</v>
      </c>
      <c r="C4" s="17" t="s">
        <v>35</v>
      </c>
      <c r="D4" s="43" t="s">
        <v>83</v>
      </c>
    </row>
    <row r="5" spans="1:4" ht="21.75" customHeight="1" x14ac:dyDescent="0.25">
      <c r="A5" s="34"/>
      <c r="B5" s="16" t="s">
        <v>70</v>
      </c>
      <c r="C5" s="17" t="s">
        <v>36</v>
      </c>
      <c r="D5" s="43" t="s">
        <v>61</v>
      </c>
    </row>
    <row r="6" spans="1:4" ht="38.25" customHeight="1" x14ac:dyDescent="0.25">
      <c r="A6" s="34"/>
      <c r="B6" s="16" t="s">
        <v>76</v>
      </c>
      <c r="C6" s="17" t="s">
        <v>37</v>
      </c>
      <c r="D6" s="43" t="s">
        <v>38</v>
      </c>
    </row>
    <row r="7" spans="1:4" ht="38.25" customHeight="1" x14ac:dyDescent="0.25">
      <c r="A7" s="34"/>
      <c r="B7" s="16" t="s">
        <v>73</v>
      </c>
      <c r="C7" s="17" t="s">
        <v>46</v>
      </c>
      <c r="D7" s="43" t="s">
        <v>89</v>
      </c>
    </row>
    <row r="8" spans="1:4" ht="36" customHeight="1" x14ac:dyDescent="0.25">
      <c r="A8" s="34"/>
      <c r="B8" s="16" t="s">
        <v>74</v>
      </c>
      <c r="C8" s="17" t="s">
        <v>47</v>
      </c>
      <c r="D8" s="43" t="s">
        <v>90</v>
      </c>
    </row>
    <row r="9" spans="1:4" ht="51.75" customHeight="1" x14ac:dyDescent="0.25">
      <c r="A9" s="35"/>
      <c r="B9" s="16" t="s">
        <v>25</v>
      </c>
      <c r="C9" s="17" t="s">
        <v>48</v>
      </c>
      <c r="D9" s="43" t="s">
        <v>84</v>
      </c>
    </row>
    <row r="10" spans="1:4" ht="23.25" customHeight="1" x14ac:dyDescent="0.25">
      <c r="A10" s="36" t="s">
        <v>39</v>
      </c>
      <c r="B10" s="44" t="s">
        <v>0</v>
      </c>
      <c r="C10" s="45" t="s">
        <v>40</v>
      </c>
      <c r="D10" s="43" t="s">
        <v>12</v>
      </c>
    </row>
    <row r="11" spans="1:4" ht="23.25" customHeight="1" x14ac:dyDescent="0.25">
      <c r="A11" s="37"/>
      <c r="B11" s="46" t="s">
        <v>1</v>
      </c>
      <c r="C11" s="47" t="s">
        <v>41</v>
      </c>
      <c r="D11" s="43" t="s">
        <v>13</v>
      </c>
    </row>
    <row r="12" spans="1:4" ht="23.25" customHeight="1" x14ac:dyDescent="0.25">
      <c r="A12" s="37"/>
      <c r="B12" s="46" t="s">
        <v>18</v>
      </c>
      <c r="C12" s="47" t="s">
        <v>33</v>
      </c>
      <c r="D12" s="43" t="s">
        <v>42</v>
      </c>
    </row>
    <row r="13" spans="1:4" ht="23.25" customHeight="1" x14ac:dyDescent="0.25">
      <c r="A13" s="37"/>
      <c r="B13" s="46" t="s">
        <v>77</v>
      </c>
      <c r="C13" s="47" t="s">
        <v>43</v>
      </c>
      <c r="D13" s="43" t="s">
        <v>11</v>
      </c>
    </row>
    <row r="14" spans="1:4" ht="23.25" customHeight="1" x14ac:dyDescent="0.25">
      <c r="A14" s="37"/>
      <c r="B14" s="46" t="s">
        <v>59</v>
      </c>
      <c r="C14" s="45" t="s">
        <v>34</v>
      </c>
      <c r="D14" s="43" t="s">
        <v>63</v>
      </c>
    </row>
    <row r="15" spans="1:4" ht="23.25" customHeight="1" x14ac:dyDescent="0.25">
      <c r="A15" s="37"/>
      <c r="B15" s="44" t="s">
        <v>100</v>
      </c>
      <c r="C15" s="45" t="s">
        <v>35</v>
      </c>
      <c r="D15" s="43" t="s">
        <v>102</v>
      </c>
    </row>
    <row r="16" spans="1:4" ht="16.8" x14ac:dyDescent="0.25">
      <c r="A16" s="37"/>
      <c r="B16" s="44" t="s">
        <v>16</v>
      </c>
      <c r="C16" s="45" t="s">
        <v>36</v>
      </c>
      <c r="D16" s="43" t="s">
        <v>64</v>
      </c>
    </row>
    <row r="17" spans="1:4" ht="33.6" x14ac:dyDescent="0.25">
      <c r="A17" s="37"/>
      <c r="B17" s="44" t="s">
        <v>19</v>
      </c>
      <c r="C17" s="45" t="s">
        <v>44</v>
      </c>
      <c r="D17" s="43" t="s">
        <v>103</v>
      </c>
    </row>
    <row r="18" spans="1:4" ht="33.6" x14ac:dyDescent="0.25">
      <c r="A18" s="37"/>
      <c r="B18" s="44" t="s">
        <v>20</v>
      </c>
      <c r="C18" s="45" t="s">
        <v>45</v>
      </c>
      <c r="D18" s="43" t="s">
        <v>105</v>
      </c>
    </row>
    <row r="19" spans="1:4" ht="84" x14ac:dyDescent="0.25">
      <c r="A19" s="37"/>
      <c r="B19" s="44" t="s">
        <v>78</v>
      </c>
      <c r="C19" s="45" t="s">
        <v>37</v>
      </c>
      <c r="D19" s="43" t="s">
        <v>91</v>
      </c>
    </row>
    <row r="20" spans="1:4" ht="100.8" x14ac:dyDescent="0.25">
      <c r="A20" s="37"/>
      <c r="B20" s="44" t="s">
        <v>79</v>
      </c>
      <c r="C20" s="45" t="s">
        <v>46</v>
      </c>
      <c r="D20" s="43" t="s">
        <v>93</v>
      </c>
    </row>
    <row r="21" spans="1:4" ht="100.8" x14ac:dyDescent="0.25">
      <c r="A21" s="37"/>
      <c r="B21" s="44" t="s">
        <v>4</v>
      </c>
      <c r="C21" s="45" t="s">
        <v>47</v>
      </c>
      <c r="D21" s="43" t="s">
        <v>94</v>
      </c>
    </row>
    <row r="22" spans="1:4" ht="134.4" x14ac:dyDescent="0.25">
      <c r="A22" s="37"/>
      <c r="B22" s="44" t="s">
        <v>21</v>
      </c>
      <c r="C22" s="45" t="s">
        <v>48</v>
      </c>
      <c r="D22" s="43" t="s">
        <v>95</v>
      </c>
    </row>
    <row r="23" spans="1:4" ht="117.6" x14ac:dyDescent="0.25">
      <c r="A23" s="37"/>
      <c r="B23" s="44" t="s">
        <v>5</v>
      </c>
      <c r="C23" s="45" t="s">
        <v>49</v>
      </c>
      <c r="D23" s="43" t="s">
        <v>96</v>
      </c>
    </row>
    <row r="24" spans="1:4" ht="100.8" x14ac:dyDescent="0.25">
      <c r="A24" s="37"/>
      <c r="B24" s="44" t="s">
        <v>80</v>
      </c>
      <c r="C24" s="45" t="s">
        <v>50</v>
      </c>
      <c r="D24" s="43" t="s">
        <v>97</v>
      </c>
    </row>
    <row r="25" spans="1:4" ht="100.8" x14ac:dyDescent="0.25">
      <c r="A25" s="37"/>
      <c r="B25" s="44" t="s">
        <v>6</v>
      </c>
      <c r="C25" s="45" t="s">
        <v>51</v>
      </c>
      <c r="D25" s="43" t="s">
        <v>98</v>
      </c>
    </row>
    <row r="26" spans="1:4" ht="67.2" x14ac:dyDescent="0.25">
      <c r="A26" s="37"/>
      <c r="B26" s="44" t="s">
        <v>7</v>
      </c>
      <c r="C26" s="45" t="s">
        <v>52</v>
      </c>
      <c r="D26" s="43" t="s">
        <v>99</v>
      </c>
    </row>
    <row r="27" spans="1:4" ht="33.6" x14ac:dyDescent="0.25">
      <c r="A27" s="37"/>
      <c r="B27" s="44" t="s">
        <v>8</v>
      </c>
      <c r="C27" s="45" t="s">
        <v>53</v>
      </c>
      <c r="D27" s="43" t="s">
        <v>54</v>
      </c>
    </row>
    <row r="28" spans="1:4" ht="33.6" x14ac:dyDescent="0.25">
      <c r="A28" s="37"/>
      <c r="B28" s="44" t="s">
        <v>9</v>
      </c>
      <c r="C28" s="45" t="s">
        <v>55</v>
      </c>
      <c r="D28" s="43" t="s">
        <v>56</v>
      </c>
    </row>
    <row r="29" spans="1:4" ht="16.8" x14ac:dyDescent="0.25">
      <c r="A29" s="37"/>
      <c r="B29" s="44" t="s">
        <v>81</v>
      </c>
      <c r="C29" s="45" t="s">
        <v>57</v>
      </c>
      <c r="D29" s="43" t="s">
        <v>14</v>
      </c>
    </row>
    <row r="30" spans="1:4" ht="27.6" x14ac:dyDescent="0.25">
      <c r="A30" s="37"/>
      <c r="B30" s="44" t="s">
        <v>82</v>
      </c>
      <c r="C30" s="45" t="s">
        <v>58</v>
      </c>
      <c r="D30" s="43" t="s">
        <v>15</v>
      </c>
    </row>
    <row r="31" spans="1:4" ht="27.6" x14ac:dyDescent="0.25">
      <c r="A31" s="37"/>
      <c r="B31" s="44" t="s">
        <v>73</v>
      </c>
      <c r="C31" s="45" t="s">
        <v>62</v>
      </c>
      <c r="D31" s="43" t="s">
        <v>85</v>
      </c>
    </row>
    <row r="32" spans="1:4" ht="27.6" x14ac:dyDescent="0.25">
      <c r="A32" s="37"/>
      <c r="B32" s="44" t="s">
        <v>74</v>
      </c>
      <c r="C32" s="45" t="s">
        <v>87</v>
      </c>
      <c r="D32" s="43" t="s">
        <v>86</v>
      </c>
    </row>
    <row r="33" spans="1:4" ht="41.4" x14ac:dyDescent="0.25">
      <c r="A33" s="38"/>
      <c r="B33" s="44" t="s">
        <v>25</v>
      </c>
      <c r="C33" s="45" t="s">
        <v>104</v>
      </c>
      <c r="D33" s="43" t="s">
        <v>84</v>
      </c>
    </row>
    <row r="34" spans="1:4" x14ac:dyDescent="0.25">
      <c r="C34" s="15"/>
    </row>
    <row r="35" spans="1:4" x14ac:dyDescent="0.25">
      <c r="C35" s="15"/>
    </row>
    <row r="36" spans="1:4" x14ac:dyDescent="0.25">
      <c r="C36" s="15"/>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2023-11-21T00:36:27Z</dcterms:modified>
</cp:coreProperties>
</file>