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12. Décimo segundo reporte\"/>
    </mc:Choice>
  </mc:AlternateContent>
  <xr:revisionPtr revIDLastSave="0" documentId="8_{39F54377-4E65-4F07-9E95-D9C3E5731B10}"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K5" i="39" l="1"/>
  <c r="B5" i="39"/>
  <c r="F5" i="39"/>
  <c r="G5" i="39"/>
  <c r="H5" i="39"/>
  <c r="E5" i="39"/>
  <c r="D5" i="39"/>
  <c r="C5" i="39"/>
  <c r="M5" i="39" l="1"/>
  <c r="J5" i="39"/>
  <c r="I5" i="39"/>
</calcChain>
</file>

<file path=xl/sharedStrings.xml><?xml version="1.0" encoding="utf-8"?>
<sst xmlns="http://schemas.openxmlformats.org/spreadsheetml/2006/main" count="171" uniqueCount="125">
  <si>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</si>
  <si>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</si>
  <si>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</si>
  <si>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</si>
  <si>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</si>
  <si>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</si>
  <si>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</si>
  <si>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</si>
  <si>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</si>
  <si>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</si>
  <si>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</si>
  <si>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</si>
  <si>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</si>
  <si>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</si>
  <si>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</si>
  <si>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</si>
  <si>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</si>
  <si>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</si>
  <si>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</si>
  <si>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</si>
  <si>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</si>
  <si>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</si>
  <si>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</si>
  <si>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</si>
  <si>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</si>
  <si>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</si>
  <si>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</si>
  <si>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</si>
  <si>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</si>
  <si>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</si>
  <si>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</si>
  <si>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</si>
  <si>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</si>
  <si>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</si>
  <si>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</si>
  <si>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</si>
  <si>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</si>
  <si>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</si>
  <si>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</si>
  <si>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</si>
  <si>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</si>
  <si>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</si>
  <si>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</si>
  <si>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</si>
  <si>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</si>
  <si>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</si>
  <si>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</si>
  <si>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</si>
  <si>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</si>
  <si>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</si>
  <si>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</si>
  <si>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</si>
  <si>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</si>
  <si>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</si>
  <si>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</si>
  <si>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</si>
  <si>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</si>
  <si>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</si>
  <si>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</si>
  <si>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</si>
  <si>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</si>
  <si>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</si>
  <si>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</si>
  <si>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</si>
  <si>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</si>
  <si>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</si>
  <si>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</si>
  <si>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</si>
  <si>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</si>
  <si>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</si>
  <si>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</si>
  <si>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</si>
  <si>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</si>
  <si>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</si>
  <si>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</si>
  <si>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</si>
  <si>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</si>
  <si>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</si>
  <si>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</si>
  <si>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</si>
  <si>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</si>
  <si>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</si>
  <si>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</si>
  <si>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</si>
  <si>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</si>
  <si>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</si>
  <si>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</si>
  <si>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</si>
  <si>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</si>
  <si>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</si>
  <si>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</si>
  <si>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</si>
  <si>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</si>
  <si>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</si>
  <si>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</si>
  <si>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</si>
  <si>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</si>
  <si>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</si>
  <si>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</si>
  <si>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</si>
  <si>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</si>
  <si>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</si>
  <si>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</si>
  <si>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</si>
  <si>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</si>
  <si>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</si>
  <si>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</si>
  <si>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</si>
  <si>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</si>
  <si>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</si>
  <si>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04/DICIEMBRE/2023
09:05 HRS.</t>
  </si>
  <si>
    <t>Resumen (8)</t>
  </si>
  <si>
    <t>Desistimiento
(31/10/2023)</t>
  </si>
  <si>
    <r>
      <t xml:space="preserve">AVANCE
</t>
    </r>
    <r>
      <rPr>
        <b/>
        <sz val="9"/>
        <color theme="0"/>
        <rFont val="Arial Narrow"/>
        <family val="2"/>
      </rPr>
      <t>(Lista nominal/umbral)</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</si>
  <si>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</si>
  <si>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04/diciembre/2023 09:05 hrs.</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</si>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</sst>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000000"/>
      <name val="Arial Narrow"/>
      <family val="2"/>
    </font>
    <font>
      <b/>
      <sz val="9"/>
      <color theme="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6">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8" fillId="8" borderId="0" xfId="0" applyFont="1" applyFill="1" applyAlignment="1">
      <alignment horizontal="center" vertical="center" wrapText="1"/>
    </xf>
    <xf numFmtId="0" fontId="35" fillId="9" borderId="1" xfId="0" applyFont="1" applyFill="1" applyBorder="1" applyAlignment="1">
      <alignment horizontal="center" vertical="center"/>
    </xf>
    <xf numFmtId="0" fontId="35" fillId="9" borderId="10"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5" fillId="9" borderId="6" xfId="0" applyFont="1" applyFill="1" applyBorder="1" applyAlignment="1">
      <alignment horizontal="center" vertical="center"/>
    </xf>
    <xf numFmtId="0" fontId="37" fillId="10" borderId="9" xfId="0" applyFont="1" applyFill="1" applyBorder="1" applyAlignment="1">
      <alignment horizontal="center" vertical="center" wrapText="1"/>
    </xf>
    <xf numFmtId="0" fontId="36" fillId="0" borderId="9" xfId="0" applyFont="1" applyBorder="1" applyAlignment="1">
      <alignment horizontal="center" vertical="center"/>
    </xf>
    <xf numFmtId="0" fontId="38" fillId="0" borderId="9" xfId="0" applyFont="1" applyBorder="1" applyAlignment="1">
      <alignment horizontal="justify" vertical="center" wrapText="1"/>
    </xf>
    <xf numFmtId="0" fontId="37" fillId="9" borderId="2" xfId="0" applyFont="1" applyFill="1" applyBorder="1" applyAlignment="1">
      <alignment horizontal="center" vertical="center" wrapText="1"/>
    </xf>
    <xf numFmtId="0" fontId="36" fillId="0" borderId="8" xfId="0" applyFont="1" applyBorder="1" applyAlignment="1">
      <alignment horizontal="center" vertical="center" wrapText="1"/>
    </xf>
    <xf numFmtId="0" fontId="36" fillId="0" borderId="8" xfId="0"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0" fillId="4" borderId="3" xfId="4" applyFont="1" applyFill="1" applyBorder="1" applyAlignment="1">
      <alignment horizontal="center" vertical="center" wrapText="1"/>
    </xf>
    <xf numFmtId="0" fontId="30" fillId="4" borderId="2" xfId="4" applyFont="1" applyFill="1" applyBorder="1" applyAlignment="1">
      <alignment horizontal="center" vertical="center" wrapText="1"/>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769620</xdr:colOff>
      <xdr:row>0</xdr:row>
      <xdr:rowOff>233680</xdr:rowOff>
    </xdr:from>
    <xdr:to>
      <xdr:col>0</xdr:col>
      <xdr:colOff>1985645</xdr:colOff>
      <xdr:row>0</xdr:row>
      <xdr:rowOff>716280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620" y="23368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25401</xdr:colOff>
      <xdr:row>0</xdr:row>
      <xdr:rowOff>0</xdr:rowOff>
    </xdr:from>
    <xdr:to>
      <xdr:col>1</xdr:col>
      <xdr:colOff>434340</xdr:colOff>
      <xdr:row>0</xdr:row>
      <xdr:rowOff>373938</xdr:rowOff>
    </xdr:to>
    <xdr:pic>
      <xdr:nvPicPr>
        <xdr:cNvPr id="2" name="Imagen 1">
          <a:extLst>
            <a:ext uri="{FF2B5EF4-FFF2-40B4-BE49-F238E27FC236}">
              <a16:creationId xmlns:a16="http://schemas.microsoft.com/office/drawing/2014/main" id="{A56E9945-6CAB-C64F-848C-E2D6ED65F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1" y="0"/>
          <a:ext cx="881379" cy="373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Normal="100" workbookViewId="0">
      <selection activeCell="K3" sqref="K3:M3"/>
    </sheetView>
  </sheetViews>
  <sheetFormatPr baseColWidth="10" defaultRowHeight="14.4" x14ac:dyDescent="0.3"/>
  <cols>
    <col min="1" max="1" width="33.6640625" customWidth="1"/>
    <col min="2" max="2" width="12.441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1" width="13.33203125" customWidth="1"/>
    <col min="12" max="12" width="12.6640625" customWidth="1"/>
    <col min="13" max="13" width="13.109375" customWidth="1"/>
  </cols>
  <sheetData>
    <row r="1" spans="1:13" ht="94.2" customHeight="1" x14ac:dyDescent="0.5">
      <c r="A1" s="32" t="s">
        <v>111</v>
      </c>
      <c r="B1" s="33"/>
      <c r="C1" s="34" t="s">
        <v>25</v>
      </c>
      <c r="D1" s="35"/>
      <c r="E1" s="35"/>
      <c r="F1" s="35"/>
      <c r="G1" s="35"/>
      <c r="H1" s="35"/>
      <c r="I1" s="35"/>
      <c r="J1" s="35"/>
      <c r="K1" s="35"/>
      <c r="L1" s="35"/>
      <c r="M1" s="35"/>
    </row>
    <row r="2" spans="1:13" ht="69" x14ac:dyDescent="0.3">
      <c r="A2" s="7" t="s">
        <v>110</v>
      </c>
      <c r="B2" s="7" t="s">
        <v>70</v>
      </c>
      <c r="C2" s="7" t="s">
        <v>71</v>
      </c>
      <c r="D2" s="7" t="s">
        <v>72</v>
      </c>
      <c r="E2" s="8" t="s">
        <v>73</v>
      </c>
      <c r="F2" s="8" t="s">
        <v>74</v>
      </c>
      <c r="G2" s="8" t="s">
        <v>75</v>
      </c>
      <c r="H2" s="7" t="s">
        <v>22</v>
      </c>
      <c r="I2" s="7" t="s">
        <v>76</v>
      </c>
      <c r="J2" s="7" t="s">
        <v>77</v>
      </c>
      <c r="K2" s="7" t="s">
        <v>78</v>
      </c>
      <c r="L2" s="7" t="s">
        <v>79</v>
      </c>
      <c r="M2" s="7" t="s">
        <v>24</v>
      </c>
    </row>
    <row r="3" spans="1:13" ht="15.6" x14ac:dyDescent="0.3">
      <c r="A3" s="9" t="s">
        <v>26</v>
      </c>
      <c r="B3" s="18">
        <v>8</v>
      </c>
      <c r="C3" s="18">
        <v>8</v>
      </c>
      <c r="D3" s="18">
        <v>215789</v>
      </c>
      <c r="E3" s="18">
        <v>156548</v>
      </c>
      <c r="F3" s="18">
        <v>12199</v>
      </c>
      <c r="G3" s="18">
        <v>47042</v>
      </c>
      <c r="H3" s="18">
        <v>20245</v>
      </c>
      <c r="I3" s="18">
        <v>7634</v>
      </c>
      <c r="J3" s="10">
        <v>0.37708076068164981</v>
      </c>
      <c r="K3" s="18">
        <v>181311</v>
      </c>
      <c r="L3" s="18">
        <v>28876</v>
      </c>
      <c r="M3" s="18">
        <v>5610</v>
      </c>
    </row>
    <row r="4" spans="1:13" ht="15.6" x14ac:dyDescent="0.3">
      <c r="A4" s="9" t="s">
        <v>27</v>
      </c>
      <c r="B4" s="18">
        <v>1</v>
      </c>
      <c r="C4" s="19"/>
      <c r="D4" s="18">
        <v>8</v>
      </c>
      <c r="E4" s="18">
        <v>8</v>
      </c>
      <c r="F4" s="18">
        <v>0</v>
      </c>
      <c r="G4" s="18">
        <v>0</v>
      </c>
      <c r="H4" s="20" t="s">
        <v>28</v>
      </c>
      <c r="I4" s="20" t="s">
        <v>28</v>
      </c>
      <c r="J4" s="11" t="s">
        <v>28</v>
      </c>
      <c r="K4" s="20" t="s">
        <v>28</v>
      </c>
      <c r="L4" s="20" t="s">
        <v>28</v>
      </c>
      <c r="M4" s="20" t="s">
        <v>28</v>
      </c>
    </row>
    <row r="5" spans="1:13" ht="15.6" x14ac:dyDescent="0.3">
      <c r="A5" s="12" t="s">
        <v>29</v>
      </c>
      <c r="B5" s="13">
        <f>SUM(B3:B4)</f>
        <v>9</v>
      </c>
      <c r="C5" s="13">
        <f>C3</f>
        <v>8</v>
      </c>
      <c r="D5" s="13">
        <f>SUM(D3:D4)</f>
        <v>215797</v>
      </c>
      <c r="E5" s="13">
        <f>SUM(E3:E4)</f>
        <v>156556</v>
      </c>
      <c r="F5" s="13">
        <f t="shared" ref="F5:M5" si="0">SUM(F3:F4)</f>
        <v>12199</v>
      </c>
      <c r="G5" s="13">
        <f t="shared" si="0"/>
        <v>47042</v>
      </c>
      <c r="H5" s="13">
        <f t="shared" si="0"/>
        <v>20245</v>
      </c>
      <c r="I5" s="13">
        <f t="shared" si="0"/>
        <v>7634</v>
      </c>
      <c r="J5" s="14">
        <f t="shared" si="0"/>
        <v>0.37708076068164981</v>
      </c>
      <c r="K5" s="13">
        <f t="shared" si="0"/>
        <v>181311</v>
      </c>
      <c r="L5" s="13">
        <f t="shared" si="0"/>
        <v>28876</v>
      </c>
      <c r="M5" s="13">
        <f t="shared" si="0"/>
        <v>5610</v>
      </c>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FBC5-A40D-5142-BECF-6AECF685F23F}">
  <dimension ref="A1:V11"/>
  <sheetViews>
    <sheetView zoomScaleNormal="100" workbookViewId="0">
      <selection activeCell="H3" sqref="H3:H11"/>
    </sheetView>
  </sheetViews>
  <sheetFormatPr baseColWidth="10" defaultRowHeight="14.4" x14ac:dyDescent="0.3"/>
  <cols>
    <col min="1" max="1" width="6.88671875" bestFit="1" customWidth="1"/>
    <col min="2" max="2" width="17.21875" bestFit="1" customWidth="1"/>
    <col min="3" max="3" width="11.88671875" bestFit="1" customWidth="1"/>
    <col min="4" max="4" width="39.6640625" bestFit="1" customWidth="1"/>
    <col min="5" max="5" width="11.77734375" customWidth="1"/>
    <col min="6" max="6" width="12.44140625" customWidth="1"/>
    <col min="7" max="7" width="13.109375" customWidth="1"/>
    <col min="8" max="8" width="13.77734375" customWidth="1"/>
    <col min="9" max="9" width="14.44140625" customWidth="1"/>
    <col min="10" max="11" width="13.33203125" customWidth="1"/>
    <col min="12" max="12" width="12.6640625" customWidth="1"/>
    <col min="13" max="13" width="14.88671875" customWidth="1"/>
    <col min="14" max="14" width="16.88671875" customWidth="1"/>
    <col min="15" max="15" width="19.44140625" customWidth="1"/>
    <col min="16" max="16" width="18.33203125" customWidth="1"/>
    <col min="18" max="18" width="15.6640625" customWidth="1"/>
    <col min="19" max="19" width="11.6640625" customWidth="1"/>
    <col min="20" max="20" width="15.6640625" customWidth="1"/>
    <col min="21" max="21" width="17.33203125" customWidth="1"/>
    <col min="22" max="22" width="18.5546875" customWidth="1"/>
  </cols>
  <sheetData>
    <row r="1" spans="1:22" ht="108" customHeight="1" x14ac:dyDescent="0.6">
      <c r="A1" s="36" t="s">
        <v>115</v>
      </c>
      <c r="B1" s="36"/>
      <c r="C1" s="36"/>
      <c r="D1" s="37"/>
      <c r="E1" s="38" t="s">
        <v>114</v>
      </c>
      <c r="F1" s="39"/>
      <c r="G1" s="39"/>
      <c r="H1" s="39"/>
      <c r="I1" s="39"/>
      <c r="J1" s="39"/>
      <c r="K1" s="39"/>
      <c r="L1" s="39"/>
      <c r="M1" s="39"/>
      <c r="N1" s="39"/>
      <c r="O1" s="39"/>
      <c r="P1" s="39"/>
      <c r="Q1" s="39"/>
      <c r="R1" s="39"/>
      <c r="S1" s="39"/>
      <c r="T1" s="39"/>
      <c r="U1" s="39"/>
      <c r="V1" s="39"/>
    </row>
    <row r="2" spans="1:22" ht="78" x14ac:dyDescent="0.3">
      <c r="A2" s="1" t="s">
        <v>0</v>
      </c>
      <c r="B2" s="1" t="s">
        <v>1</v>
      </c>
      <c r="C2" s="1" t="s">
        <v>18</v>
      </c>
      <c r="D2" s="1" t="s">
        <v>2</v>
      </c>
      <c r="E2" s="1" t="s">
        <v>16</v>
      </c>
      <c r="F2" s="1" t="s">
        <v>113</v>
      </c>
      <c r="G2" s="2" t="s">
        <v>19</v>
      </c>
      <c r="H2" s="2" t="s">
        <v>63</v>
      </c>
      <c r="I2" s="2" t="s">
        <v>3</v>
      </c>
      <c r="J2" s="2" t="s">
        <v>4</v>
      </c>
      <c r="K2" s="2" t="s">
        <v>20</v>
      </c>
      <c r="L2" s="2" t="s">
        <v>5</v>
      </c>
      <c r="M2" s="2" t="s">
        <v>21</v>
      </c>
      <c r="N2" s="2" t="s">
        <v>6</v>
      </c>
      <c r="O2" s="2" t="s">
        <v>7</v>
      </c>
      <c r="P2" s="2" t="s">
        <v>8</v>
      </c>
      <c r="Q2" s="2" t="s">
        <v>9</v>
      </c>
      <c r="R2" s="2" t="s">
        <v>22</v>
      </c>
      <c r="S2" s="2" t="s">
        <v>23</v>
      </c>
      <c r="T2" s="2" t="s">
        <v>78</v>
      </c>
      <c r="U2" s="2" t="s">
        <v>79</v>
      </c>
      <c r="V2" s="17" t="s">
        <v>24</v>
      </c>
    </row>
    <row r="3" spans="1:22" ht="15.6" x14ac:dyDescent="0.3">
      <c r="A3" s="3">
        <v>1</v>
      </c>
      <c r="B3" s="3" t="s">
        <v>92</v>
      </c>
      <c r="C3" s="3" t="s">
        <v>91</v>
      </c>
      <c r="D3" s="3" t="s">
        <v>93</v>
      </c>
      <c r="E3" s="4">
        <v>961405</v>
      </c>
      <c r="F3" s="6">
        <v>4.3686063625631241E-5</v>
      </c>
      <c r="G3" s="5">
        <v>49</v>
      </c>
      <c r="H3" s="5">
        <v>42</v>
      </c>
      <c r="I3" s="5">
        <v>0</v>
      </c>
      <c r="J3" s="5">
        <v>0</v>
      </c>
      <c r="K3" s="5">
        <v>0</v>
      </c>
      <c r="L3" s="5">
        <v>0</v>
      </c>
      <c r="M3" s="5">
        <v>0</v>
      </c>
      <c r="N3" s="5">
        <v>0</v>
      </c>
      <c r="O3" s="5">
        <v>6</v>
      </c>
      <c r="P3" s="5">
        <v>0</v>
      </c>
      <c r="Q3" s="5">
        <v>1</v>
      </c>
      <c r="R3" s="5">
        <v>1</v>
      </c>
      <c r="S3" s="5">
        <v>1</v>
      </c>
      <c r="T3" s="5">
        <v>19</v>
      </c>
      <c r="U3" s="5">
        <v>30</v>
      </c>
      <c r="V3" s="5">
        <v>0</v>
      </c>
    </row>
    <row r="4" spans="1:22" ht="15.6" x14ac:dyDescent="0.3">
      <c r="A4" s="3">
        <v>2</v>
      </c>
      <c r="B4" s="3" t="s">
        <v>94</v>
      </c>
      <c r="C4" s="3" t="s">
        <v>91</v>
      </c>
      <c r="D4" s="3" t="s">
        <v>95</v>
      </c>
      <c r="E4" s="4">
        <v>961405</v>
      </c>
      <c r="F4" s="6">
        <v>1.8410555385087451E-4</v>
      </c>
      <c r="G4" s="5">
        <v>199</v>
      </c>
      <c r="H4" s="5">
        <v>177</v>
      </c>
      <c r="I4" s="5">
        <v>3</v>
      </c>
      <c r="J4" s="5">
        <v>0</v>
      </c>
      <c r="K4" s="5">
        <v>1</v>
      </c>
      <c r="L4" s="5">
        <v>0</v>
      </c>
      <c r="M4" s="5">
        <v>0</v>
      </c>
      <c r="N4" s="5">
        <v>0</v>
      </c>
      <c r="O4" s="5">
        <v>16</v>
      </c>
      <c r="P4" s="5">
        <v>0</v>
      </c>
      <c r="Q4" s="5">
        <v>2</v>
      </c>
      <c r="R4" s="5">
        <v>43</v>
      </c>
      <c r="S4" s="5">
        <v>8</v>
      </c>
      <c r="T4" s="5">
        <v>162</v>
      </c>
      <c r="U4" s="5">
        <v>37</v>
      </c>
      <c r="V4" s="5">
        <v>0</v>
      </c>
    </row>
    <row r="5" spans="1:22" ht="31.2" x14ac:dyDescent="0.3">
      <c r="A5" s="3">
        <v>3</v>
      </c>
      <c r="B5" s="3" t="s">
        <v>96</v>
      </c>
      <c r="C5" s="21" t="s">
        <v>112</v>
      </c>
      <c r="D5" s="3" t="s">
        <v>97</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98</v>
      </c>
      <c r="C6" s="3" t="s">
        <v>91</v>
      </c>
      <c r="D6" s="3" t="s">
        <v>99</v>
      </c>
      <c r="E6" s="4">
        <v>961405</v>
      </c>
      <c r="F6" s="6">
        <v>0.10135686833332466</v>
      </c>
      <c r="G6" s="5">
        <v>125583</v>
      </c>
      <c r="H6" s="5">
        <v>97445</v>
      </c>
      <c r="I6" s="5">
        <v>4261</v>
      </c>
      <c r="J6" s="5">
        <v>0</v>
      </c>
      <c r="K6" s="5">
        <v>667</v>
      </c>
      <c r="L6" s="5">
        <v>225</v>
      </c>
      <c r="M6" s="5">
        <v>76</v>
      </c>
      <c r="N6" s="5">
        <v>285</v>
      </c>
      <c r="O6" s="5">
        <v>11189</v>
      </c>
      <c r="P6" s="5">
        <v>2</v>
      </c>
      <c r="Q6" s="5">
        <v>11433</v>
      </c>
      <c r="R6" s="5">
        <v>6587</v>
      </c>
      <c r="S6" s="5">
        <v>2615</v>
      </c>
      <c r="T6" s="5">
        <v>92350</v>
      </c>
      <c r="U6" s="5">
        <v>27623</v>
      </c>
      <c r="V6" s="5">
        <v>5610</v>
      </c>
    </row>
    <row r="7" spans="1:22" ht="15.6" x14ac:dyDescent="0.3">
      <c r="A7" s="3">
        <v>5</v>
      </c>
      <c r="B7" s="3" t="s">
        <v>100</v>
      </c>
      <c r="C7" s="3" t="s">
        <v>91</v>
      </c>
      <c r="D7" s="3" t="s">
        <v>101</v>
      </c>
      <c r="E7" s="4">
        <v>961405</v>
      </c>
      <c r="F7" s="6">
        <v>6.8649528554563371E-5</v>
      </c>
      <c r="G7" s="5">
        <v>103</v>
      </c>
      <c r="H7" s="5">
        <v>66</v>
      </c>
      <c r="I7" s="5">
        <v>1</v>
      </c>
      <c r="J7" s="5">
        <v>0</v>
      </c>
      <c r="K7" s="5">
        <v>0</v>
      </c>
      <c r="L7" s="5">
        <v>0</v>
      </c>
      <c r="M7" s="5">
        <v>0</v>
      </c>
      <c r="N7" s="5">
        <v>0</v>
      </c>
      <c r="O7" s="5">
        <v>11</v>
      </c>
      <c r="P7" s="5">
        <v>0</v>
      </c>
      <c r="Q7" s="5">
        <v>25</v>
      </c>
      <c r="R7" s="5">
        <v>221</v>
      </c>
      <c r="S7" s="5">
        <v>3</v>
      </c>
      <c r="T7" s="5">
        <v>23</v>
      </c>
      <c r="U7" s="5">
        <v>80</v>
      </c>
      <c r="V7" s="5">
        <v>0</v>
      </c>
    </row>
    <row r="8" spans="1:22" ht="15.6" x14ac:dyDescent="0.3">
      <c r="A8" s="3">
        <v>6</v>
      </c>
      <c r="B8" s="3" t="s">
        <v>102</v>
      </c>
      <c r="C8" s="3" t="s">
        <v>91</v>
      </c>
      <c r="D8" s="3" t="s">
        <v>103</v>
      </c>
      <c r="E8" s="4">
        <v>961405</v>
      </c>
      <c r="F8" s="6">
        <v>6.0951420057103925E-2</v>
      </c>
      <c r="G8" s="5">
        <v>89591</v>
      </c>
      <c r="H8" s="5">
        <v>58599</v>
      </c>
      <c r="I8" s="5">
        <v>4197</v>
      </c>
      <c r="J8" s="5">
        <v>0</v>
      </c>
      <c r="K8" s="5">
        <v>370</v>
      </c>
      <c r="L8" s="5">
        <v>222</v>
      </c>
      <c r="M8" s="5">
        <v>0</v>
      </c>
      <c r="N8" s="5">
        <v>67</v>
      </c>
      <c r="O8" s="5">
        <v>25409</v>
      </c>
      <c r="P8" s="5">
        <v>0</v>
      </c>
      <c r="Q8" s="5">
        <v>727</v>
      </c>
      <c r="R8" s="5">
        <v>13271</v>
      </c>
      <c r="S8" s="5">
        <v>4995</v>
      </c>
      <c r="T8" s="5">
        <v>88675</v>
      </c>
      <c r="U8" s="5">
        <v>916</v>
      </c>
      <c r="V8" s="5">
        <v>0</v>
      </c>
    </row>
    <row r="9" spans="1:22" ht="15.6" x14ac:dyDescent="0.3">
      <c r="A9" s="3">
        <v>7</v>
      </c>
      <c r="B9" s="3" t="s">
        <v>104</v>
      </c>
      <c r="C9" s="3" t="s">
        <v>91</v>
      </c>
      <c r="D9" s="3" t="s">
        <v>105</v>
      </c>
      <c r="E9" s="4">
        <v>961405</v>
      </c>
      <c r="F9" s="6">
        <v>4.5766352369708914E-5</v>
      </c>
      <c r="G9" s="5">
        <v>49</v>
      </c>
      <c r="H9" s="5">
        <v>44</v>
      </c>
      <c r="I9" s="5">
        <v>0</v>
      </c>
      <c r="J9" s="5">
        <v>0</v>
      </c>
      <c r="K9" s="5">
        <v>0</v>
      </c>
      <c r="L9" s="5">
        <v>0</v>
      </c>
      <c r="M9" s="5">
        <v>0</v>
      </c>
      <c r="N9" s="5">
        <v>0</v>
      </c>
      <c r="O9" s="5">
        <v>5</v>
      </c>
      <c r="P9" s="5">
        <v>0</v>
      </c>
      <c r="Q9" s="5">
        <v>0</v>
      </c>
      <c r="R9" s="5">
        <v>6</v>
      </c>
      <c r="S9" s="5">
        <v>4</v>
      </c>
      <c r="T9" s="5">
        <v>35</v>
      </c>
      <c r="U9" s="5">
        <v>14</v>
      </c>
      <c r="V9" s="5">
        <v>0</v>
      </c>
    </row>
    <row r="10" spans="1:22" ht="15.6" x14ac:dyDescent="0.3">
      <c r="A10" s="3">
        <v>8</v>
      </c>
      <c r="B10" s="3" t="s">
        <v>106</v>
      </c>
      <c r="C10" s="3" t="s">
        <v>91</v>
      </c>
      <c r="D10" s="3" t="s">
        <v>107</v>
      </c>
      <c r="E10" s="4">
        <v>961405</v>
      </c>
      <c r="F10" s="6">
        <v>1.7058367701436959E-4</v>
      </c>
      <c r="G10" s="5">
        <v>204</v>
      </c>
      <c r="H10" s="5">
        <v>164</v>
      </c>
      <c r="I10" s="5">
        <v>16</v>
      </c>
      <c r="J10" s="5">
        <v>0</v>
      </c>
      <c r="K10" s="5">
        <v>1</v>
      </c>
      <c r="L10" s="5">
        <v>0</v>
      </c>
      <c r="M10" s="5">
        <v>0</v>
      </c>
      <c r="N10" s="5">
        <v>0</v>
      </c>
      <c r="O10" s="5">
        <v>14</v>
      </c>
      <c r="P10" s="5">
        <v>0</v>
      </c>
      <c r="Q10" s="5">
        <v>9</v>
      </c>
      <c r="R10" s="5">
        <v>116</v>
      </c>
      <c r="S10" s="5">
        <v>8</v>
      </c>
      <c r="T10" s="5">
        <v>47</v>
      </c>
      <c r="U10" s="5">
        <v>157</v>
      </c>
      <c r="V10" s="5">
        <v>0</v>
      </c>
    </row>
    <row r="11" spans="1:22" ht="15.6" x14ac:dyDescent="0.3">
      <c r="A11" s="3">
        <v>9</v>
      </c>
      <c r="B11" s="3" t="s">
        <v>108</v>
      </c>
      <c r="C11" s="3" t="s">
        <v>91</v>
      </c>
      <c r="D11" s="3" t="s">
        <v>109</v>
      </c>
      <c r="E11" s="4">
        <v>961405</v>
      </c>
      <c r="F11" s="6">
        <v>1.1441588092427228E-5</v>
      </c>
      <c r="G11" s="5">
        <v>11</v>
      </c>
      <c r="H11" s="5">
        <v>11</v>
      </c>
      <c r="I11" s="5">
        <v>0</v>
      </c>
      <c r="J11" s="5">
        <v>0</v>
      </c>
      <c r="K11" s="5">
        <v>0</v>
      </c>
      <c r="L11" s="5">
        <v>0</v>
      </c>
      <c r="M11" s="5">
        <v>0</v>
      </c>
      <c r="N11" s="5">
        <v>0</v>
      </c>
      <c r="O11" s="5">
        <v>0</v>
      </c>
      <c r="P11" s="5">
        <v>0</v>
      </c>
      <c r="Q11" s="5">
        <v>0</v>
      </c>
      <c r="R11" s="5">
        <v>0</v>
      </c>
      <c r="S11" s="5">
        <v>0</v>
      </c>
      <c r="T11" s="5">
        <v>0</v>
      </c>
      <c r="U11" s="5">
        <v>11</v>
      </c>
      <c r="V11" s="5">
        <v>0</v>
      </c>
    </row>
  </sheetData>
  <mergeCells count="2">
    <mergeCell ref="A1:D1"/>
    <mergeCell ref="E1:V1"/>
  </mergeCells>
  <conditionalFormatting sqref="A3:V4 A6:V11 A5:B5 D5:V5">
    <cfRule type="expression" dxfId="0" priority="1">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D9" sqref="D9"/>
    </sheetView>
  </sheetViews>
  <sheetFormatPr baseColWidth="10" defaultColWidth="10.77734375" defaultRowHeight="13.8" x14ac:dyDescent="0.25"/>
  <cols>
    <col min="1" max="1" width="16.6640625" style="15" customWidth="1"/>
    <col min="2" max="2" width="29.33203125" style="15" bestFit="1" customWidth="1"/>
    <col min="3" max="3" width="10.77734375" style="16" customWidth="1"/>
    <col min="4" max="4" width="101.109375" style="15" customWidth="1"/>
    <col min="5" max="16384" width="10.77734375" style="15"/>
  </cols>
  <sheetData>
    <row r="1" spans="1:4" ht="24" customHeight="1" x14ac:dyDescent="0.25">
      <c r="A1" s="22" t="s">
        <v>17</v>
      </c>
      <c r="B1" s="23" t="s">
        <v>30</v>
      </c>
      <c r="C1" s="24" t="s">
        <v>31</v>
      </c>
      <c r="D1" s="25" t="s">
        <v>10</v>
      </c>
    </row>
    <row r="2" spans="1:4" ht="21.75" customHeight="1" x14ac:dyDescent="0.25">
      <c r="A2" s="40" t="s">
        <v>32</v>
      </c>
      <c r="B2" s="26" t="s">
        <v>71</v>
      </c>
      <c r="C2" s="27" t="s">
        <v>33</v>
      </c>
      <c r="D2" s="28" t="s">
        <v>34</v>
      </c>
    </row>
    <row r="3" spans="1:4" ht="55.5" customHeight="1" x14ac:dyDescent="0.25">
      <c r="A3" s="41"/>
      <c r="B3" s="26" t="s">
        <v>80</v>
      </c>
      <c r="C3" s="27" t="s">
        <v>35</v>
      </c>
      <c r="D3" s="28" t="s">
        <v>59</v>
      </c>
    </row>
    <row r="4" spans="1:4" ht="33.75" customHeight="1" x14ac:dyDescent="0.25">
      <c r="A4" s="41"/>
      <c r="B4" s="26" t="s">
        <v>74</v>
      </c>
      <c r="C4" s="27" t="s">
        <v>36</v>
      </c>
      <c r="D4" s="28" t="s">
        <v>60</v>
      </c>
    </row>
    <row r="5" spans="1:4" ht="19.5" customHeight="1" x14ac:dyDescent="0.25">
      <c r="A5" s="41"/>
      <c r="B5" s="26" t="s">
        <v>75</v>
      </c>
      <c r="C5" s="27" t="s">
        <v>37</v>
      </c>
      <c r="D5" s="28" t="s">
        <v>61</v>
      </c>
    </row>
    <row r="6" spans="1:4" ht="36" customHeight="1" x14ac:dyDescent="0.25">
      <c r="A6" s="41"/>
      <c r="B6" s="26" t="s">
        <v>81</v>
      </c>
      <c r="C6" s="27" t="s">
        <v>38</v>
      </c>
      <c r="D6" s="28" t="s">
        <v>39</v>
      </c>
    </row>
    <row r="7" spans="1:4" ht="36" customHeight="1" x14ac:dyDescent="0.25">
      <c r="A7" s="41"/>
      <c r="B7" s="26" t="s">
        <v>78</v>
      </c>
      <c r="C7" s="27" t="s">
        <v>46</v>
      </c>
      <c r="D7" s="28" t="s">
        <v>87</v>
      </c>
    </row>
    <row r="8" spans="1:4" ht="36" customHeight="1" x14ac:dyDescent="0.25">
      <c r="A8" s="41"/>
      <c r="B8" s="26" t="s">
        <v>79</v>
      </c>
      <c r="C8" s="27" t="s">
        <v>47</v>
      </c>
      <c r="D8" s="28" t="s">
        <v>88</v>
      </c>
    </row>
    <row r="9" spans="1:4" ht="35.25" customHeight="1" x14ac:dyDescent="0.25">
      <c r="A9" s="42"/>
      <c r="B9" s="26" t="s">
        <v>24</v>
      </c>
      <c r="C9" s="27" t="s">
        <v>48</v>
      </c>
      <c r="D9" s="28" t="s">
        <v>89</v>
      </c>
    </row>
    <row r="10" spans="1:4" ht="21" customHeight="1" x14ac:dyDescent="0.25">
      <c r="A10" s="43" t="s">
        <v>40</v>
      </c>
      <c r="B10" s="29" t="s">
        <v>0</v>
      </c>
      <c r="C10" s="30" t="s">
        <v>41</v>
      </c>
      <c r="D10" s="28" t="s">
        <v>11</v>
      </c>
    </row>
    <row r="11" spans="1:4" ht="21" customHeight="1" x14ac:dyDescent="0.25">
      <c r="A11" s="44"/>
      <c r="B11" s="29" t="s">
        <v>1</v>
      </c>
      <c r="C11" s="31" t="s">
        <v>42</v>
      </c>
      <c r="D11" s="28" t="s">
        <v>12</v>
      </c>
    </row>
    <row r="12" spans="1:4" ht="21" customHeight="1" x14ac:dyDescent="0.25">
      <c r="A12" s="44"/>
      <c r="B12" s="29" t="s">
        <v>18</v>
      </c>
      <c r="C12" s="31" t="s">
        <v>33</v>
      </c>
      <c r="D12" s="28" t="s">
        <v>116</v>
      </c>
    </row>
    <row r="13" spans="1:4" ht="21" customHeight="1" x14ac:dyDescent="0.25">
      <c r="A13" s="44"/>
      <c r="B13" s="29" t="s">
        <v>82</v>
      </c>
      <c r="C13" s="31" t="s">
        <v>43</v>
      </c>
      <c r="D13" s="28" t="s">
        <v>117</v>
      </c>
    </row>
    <row r="14" spans="1:4" ht="21" customHeight="1" x14ac:dyDescent="0.25">
      <c r="A14" s="44"/>
      <c r="B14" s="29" t="s">
        <v>16</v>
      </c>
      <c r="C14" s="30" t="s">
        <v>35</v>
      </c>
      <c r="D14" s="28" t="s">
        <v>118</v>
      </c>
    </row>
    <row r="15" spans="1:4" ht="27.6" x14ac:dyDescent="0.25">
      <c r="A15" s="44"/>
      <c r="B15" s="29" t="s">
        <v>119</v>
      </c>
      <c r="C15" s="30" t="s">
        <v>36</v>
      </c>
      <c r="D15" s="28" t="s">
        <v>62</v>
      </c>
    </row>
    <row r="16" spans="1:4" ht="27.6" x14ac:dyDescent="0.25">
      <c r="A16" s="44"/>
      <c r="B16" s="29" t="s">
        <v>19</v>
      </c>
      <c r="C16" s="30" t="s">
        <v>37</v>
      </c>
      <c r="D16" s="28" t="s">
        <v>120</v>
      </c>
    </row>
    <row r="17" spans="1:4" ht="55.2" x14ac:dyDescent="0.25">
      <c r="A17" s="44"/>
      <c r="B17" s="29" t="s">
        <v>83</v>
      </c>
      <c r="C17" s="30" t="s">
        <v>44</v>
      </c>
      <c r="D17" s="28" t="s">
        <v>121</v>
      </c>
    </row>
    <row r="18" spans="1:4" ht="69" x14ac:dyDescent="0.25">
      <c r="A18" s="44"/>
      <c r="B18" s="29" t="s">
        <v>84</v>
      </c>
      <c r="C18" s="30" t="s">
        <v>45</v>
      </c>
      <c r="D18" s="28" t="s">
        <v>122</v>
      </c>
    </row>
    <row r="19" spans="1:4" ht="69" x14ac:dyDescent="0.25">
      <c r="A19" s="44"/>
      <c r="B19" s="29" t="s">
        <v>123</v>
      </c>
      <c r="C19" s="30" t="s">
        <v>38</v>
      </c>
      <c r="D19" s="28" t="s">
        <v>64</v>
      </c>
    </row>
    <row r="20" spans="1:4" ht="82.8" x14ac:dyDescent="0.25">
      <c r="A20" s="44"/>
      <c r="B20" s="29" t="s">
        <v>20</v>
      </c>
      <c r="C20" s="30" t="s">
        <v>46</v>
      </c>
      <c r="D20" s="28" t="s">
        <v>65</v>
      </c>
    </row>
    <row r="21" spans="1:4" ht="82.8" x14ac:dyDescent="0.25">
      <c r="A21" s="44"/>
      <c r="B21" s="29" t="s">
        <v>5</v>
      </c>
      <c r="C21" s="30" t="s">
        <v>47</v>
      </c>
      <c r="D21" s="28" t="s">
        <v>66</v>
      </c>
    </row>
    <row r="22" spans="1:4" ht="69" x14ac:dyDescent="0.25">
      <c r="A22" s="44"/>
      <c r="B22" s="29" t="s">
        <v>85</v>
      </c>
      <c r="C22" s="30" t="s">
        <v>48</v>
      </c>
      <c r="D22" s="28" t="s">
        <v>67</v>
      </c>
    </row>
    <row r="23" spans="1:4" ht="69" x14ac:dyDescent="0.25">
      <c r="A23" s="44"/>
      <c r="B23" s="29" t="s">
        <v>6</v>
      </c>
      <c r="C23" s="30" t="s">
        <v>49</v>
      </c>
      <c r="D23" s="28" t="s">
        <v>68</v>
      </c>
    </row>
    <row r="24" spans="1:4" ht="41.4" x14ac:dyDescent="0.25">
      <c r="A24" s="44"/>
      <c r="B24" s="29" t="s">
        <v>7</v>
      </c>
      <c r="C24" s="30" t="s">
        <v>50</v>
      </c>
      <c r="D24" s="28" t="s">
        <v>69</v>
      </c>
    </row>
    <row r="25" spans="1:4" x14ac:dyDescent="0.25">
      <c r="A25" s="44"/>
      <c r="B25" s="29" t="s">
        <v>8</v>
      </c>
      <c r="C25" s="30" t="s">
        <v>51</v>
      </c>
      <c r="D25" s="28" t="s">
        <v>54</v>
      </c>
    </row>
    <row r="26" spans="1:4" ht="27.6" x14ac:dyDescent="0.25">
      <c r="A26" s="44"/>
      <c r="B26" s="29" t="s">
        <v>9</v>
      </c>
      <c r="C26" s="30" t="s">
        <v>52</v>
      </c>
      <c r="D26" s="28" t="s">
        <v>56</v>
      </c>
    </row>
    <row r="27" spans="1:4" ht="22.5" customHeight="1" x14ac:dyDescent="0.25">
      <c r="A27" s="44"/>
      <c r="B27" s="29" t="s">
        <v>124</v>
      </c>
      <c r="C27" s="30" t="s">
        <v>53</v>
      </c>
      <c r="D27" s="28" t="s">
        <v>13</v>
      </c>
    </row>
    <row r="28" spans="1:4" ht="38.25" customHeight="1" x14ac:dyDescent="0.25">
      <c r="A28" s="44"/>
      <c r="B28" s="29" t="s">
        <v>86</v>
      </c>
      <c r="C28" s="30" t="s">
        <v>55</v>
      </c>
      <c r="D28" s="28" t="s">
        <v>14</v>
      </c>
    </row>
    <row r="29" spans="1:4" ht="38.25" customHeight="1" x14ac:dyDescent="0.25">
      <c r="A29" s="44"/>
      <c r="B29" s="29" t="s">
        <v>78</v>
      </c>
      <c r="C29" s="30" t="s">
        <v>57</v>
      </c>
      <c r="D29" s="28" t="s">
        <v>87</v>
      </c>
    </row>
    <row r="30" spans="1:4" ht="38.25" customHeight="1" x14ac:dyDescent="0.25">
      <c r="A30" s="44"/>
      <c r="B30" s="29" t="s">
        <v>79</v>
      </c>
      <c r="C30" s="30" t="s">
        <v>58</v>
      </c>
      <c r="D30" s="28" t="s">
        <v>88</v>
      </c>
    </row>
    <row r="31" spans="1:4" ht="38.25" customHeight="1" x14ac:dyDescent="0.25">
      <c r="A31" s="45"/>
      <c r="B31" s="29" t="s">
        <v>24</v>
      </c>
      <c r="C31" s="30" t="s">
        <v>90</v>
      </c>
      <c r="D31" s="28"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2023-12-05T23:06:32Z</dcterms:modified>
</cp:coreProperties>
</file>